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de Metta\APESEC\2019\TABELAS OFICIAIS\"/>
    </mc:Choice>
  </mc:AlternateContent>
  <bookViews>
    <workbookView xWindow="0" yWindow="0" windowWidth="23016" windowHeight="9240"/>
  </bookViews>
  <sheets>
    <sheet name="Equipes" sheetId="1" r:id="rId1"/>
    <sheet name="Individual Geral" sheetId="2" r:id="rId2"/>
    <sheet name="APARELHOS" sheetId="3" r:id="rId3"/>
  </sheets>
  <calcPr calcId="162913"/>
</workbook>
</file>

<file path=xl/calcChain.xml><?xml version="1.0" encoding="utf-8"?>
<calcChain xmlns="http://schemas.openxmlformats.org/spreadsheetml/2006/main">
  <c r="O29" i="1" l="1"/>
  <c r="G29" i="1"/>
  <c r="O28" i="1"/>
  <c r="G28" i="1"/>
  <c r="O27" i="1"/>
  <c r="G27" i="1"/>
  <c r="O26" i="1"/>
  <c r="G26" i="1"/>
  <c r="O25" i="1"/>
  <c r="G25" i="1"/>
  <c r="O24" i="1"/>
  <c r="G24" i="1"/>
  <c r="O23" i="1"/>
  <c r="G23" i="1"/>
  <c r="O22" i="1"/>
  <c r="G22" i="1"/>
  <c r="O21" i="1"/>
  <c r="G21" i="1"/>
  <c r="O15" i="1"/>
  <c r="F15" i="1"/>
  <c r="E15" i="1"/>
  <c r="G15" i="1" s="1"/>
  <c r="O14" i="1"/>
  <c r="G14" i="1"/>
  <c r="O13" i="1"/>
  <c r="G13" i="1"/>
  <c r="O12" i="1"/>
  <c r="G12" i="1"/>
  <c r="O11" i="1"/>
  <c r="G11" i="1"/>
  <c r="O10" i="1"/>
  <c r="G10" i="1"/>
  <c r="O9" i="1"/>
  <c r="G9" i="1"/>
  <c r="O8" i="1"/>
  <c r="G8" i="1"/>
  <c r="O7" i="1"/>
  <c r="G7" i="1"/>
</calcChain>
</file>

<file path=xl/sharedStrings.xml><?xml version="1.0" encoding="utf-8"?>
<sst xmlns="http://schemas.openxmlformats.org/spreadsheetml/2006/main" count="530" uniqueCount="95">
  <si>
    <t>ENTIDADE: CCRN</t>
  </si>
  <si>
    <t>ENTIDADE: SEM. DE CULTURA ARTÍSTICA</t>
  </si>
  <si>
    <t>NOME:</t>
  </si>
  <si>
    <t>CATEGORIA</t>
  </si>
  <si>
    <t xml:space="preserve">SALTO </t>
  </si>
  <si>
    <t>PARALELA</t>
  </si>
  <si>
    <t>TRAVE</t>
  </si>
  <si>
    <t>SOLO</t>
  </si>
  <si>
    <t>TOTAL</t>
  </si>
  <si>
    <t>Giulia Slaska da Cunha</t>
  </si>
  <si>
    <t>7 a 10</t>
  </si>
  <si>
    <t>Giulia Bruni Avancini</t>
  </si>
  <si>
    <t>7  a 10</t>
  </si>
  <si>
    <t>Ana Carolina da S. Floriano</t>
  </si>
  <si>
    <t>11 a 15</t>
  </si>
  <si>
    <t>Valentina Fernandes Leite</t>
  </si>
  <si>
    <t>Ana Rita A. Santos</t>
  </si>
  <si>
    <t>Tereza Anesia O. Siemsen</t>
  </si>
  <si>
    <t>Laura G. Magri</t>
  </si>
  <si>
    <t>Lara Terra F. Boccato</t>
  </si>
  <si>
    <t>Lara V. N. Fonseca</t>
  </si>
  <si>
    <t>Júlia Bertolini Lucato</t>
  </si>
  <si>
    <t>Mariana Silveira</t>
  </si>
  <si>
    <t>Lais Gavião</t>
  </si>
  <si>
    <t>Sarah Nascimento Dias</t>
  </si>
  <si>
    <t>Heloísa Bertozzo Avilez</t>
  </si>
  <si>
    <t>Maria Eduarda de Lima</t>
  </si>
  <si>
    <t>Lorena G. M. Machado</t>
  </si>
  <si>
    <t>ENTIDADE: BONFIM</t>
  </si>
  <si>
    <t>ENTIDADE:FONTE</t>
  </si>
  <si>
    <t>Gabriela M. Algarte</t>
  </si>
  <si>
    <t>Mariana de Lima</t>
  </si>
  <si>
    <t>Laura Ximenes Salles</t>
  </si>
  <si>
    <t>Teresa Galvão Hirson</t>
  </si>
  <si>
    <t>Beatriz Jorge Festa</t>
  </si>
  <si>
    <t>Ana Bela Santos de Andrade</t>
  </si>
  <si>
    <t>Rafaeli Myoko Sato Farina</t>
  </si>
  <si>
    <t>Isabela Luiza de Lima</t>
  </si>
  <si>
    <t>Gabriela Gomes Moreira</t>
  </si>
  <si>
    <t>Lais Satuki N. B. Machado</t>
  </si>
  <si>
    <t>Giovana Bravile Ferrari</t>
  </si>
  <si>
    <t>Livia Badan Massai Amadeu</t>
  </si>
  <si>
    <t>Ana Luiza Kina Zaninotti</t>
  </si>
  <si>
    <t>Luiza Esquiaveto Fren Aun</t>
  </si>
  <si>
    <t>Karina Barbosa dos Santos</t>
  </si>
  <si>
    <t>Isabela Cardoso Dias da Costa</t>
  </si>
  <si>
    <t>7 a10</t>
  </si>
  <si>
    <t>CATEGORIA: 11 a 17 anos</t>
  </si>
  <si>
    <t>ENTIDADE</t>
  </si>
  <si>
    <t>CCRN</t>
  </si>
  <si>
    <t>Matia Eduarda de Lima</t>
  </si>
  <si>
    <t>BONFIM</t>
  </si>
  <si>
    <t>FONTE</t>
  </si>
  <si>
    <t>SCA</t>
  </si>
  <si>
    <t xml:space="preserve">Mariana de Lima </t>
  </si>
  <si>
    <t>APARELHO: SALTO</t>
  </si>
  <si>
    <t>APARELHO: PARALELA</t>
  </si>
  <si>
    <t>APARELHO: TRAVE</t>
  </si>
  <si>
    <t>APARELHO: SOLO</t>
  </si>
  <si>
    <t>Laís Gavião</t>
  </si>
  <si>
    <t>MODALIDADE GINÁSTICA ARTÍSTICA</t>
  </si>
  <si>
    <t>29ª OLIMPESEC 2019</t>
  </si>
  <si>
    <t>CATEGORIA: 7 a 10 anos    FEMININO</t>
  </si>
  <si>
    <t>POS.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</si>
  <si>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</si>
  <si>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</si>
  <si>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</si>
  <si>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</si>
  <si>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</si>
  <si>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</si>
  <si>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</si>
  <si>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</si>
  <si>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</si>
  <si>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</si>
  <si>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</si>
  <si>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</si>
  <si>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</si>
  <si>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</si>
  <si>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</si>
  <si>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</si>
  <si>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</si>
  <si>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</si>
  <si>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</si>
  <si>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</si>
  <si>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Pontos</t>
  </si>
  <si>
    <t>np</t>
  </si>
  <si>
    <t xml:space="preserve">CLASSSIFICAÇÃO NA MODALIDADE </t>
  </si>
  <si>
    <t>POS</t>
  </si>
  <si>
    <t xml:space="preserve">                       C L U B E</t>
  </si>
  <si>
    <t>PTS.</t>
  </si>
  <si>
    <r>
      <t xml:space="preserve">CLUBE CAMPINEIRO DE </t>
    </r>
    <r>
      <rPr>
        <b/>
        <sz val="11"/>
        <color theme="1"/>
        <rFont val="Calibri"/>
        <family val="2"/>
        <scheme val="minor"/>
      </rPr>
      <t>REGATAS</t>
    </r>
    <r>
      <rPr>
        <sz val="11"/>
        <color rgb="FF000000"/>
        <rFont val="Calibri"/>
      </rPr>
      <t xml:space="preserve"> E NATAÇÃO</t>
    </r>
  </si>
  <si>
    <t>CLASSSIFICAÇÃO GERAL</t>
  </si>
  <si>
    <t>BONFIM RECREATIVO E SOCIAL</t>
  </si>
  <si>
    <r>
      <rPr>
        <sz val="11"/>
        <color theme="1"/>
        <rFont val="Calibri"/>
        <family val="2"/>
        <scheme val="minor"/>
      </rPr>
      <t>CLUBE</t>
    </r>
    <r>
      <rPr>
        <b/>
        <sz val="11"/>
        <color theme="1"/>
        <rFont val="Calibri"/>
        <family val="2"/>
        <scheme val="minor"/>
      </rPr>
      <t xml:space="preserve"> FONTE SÃO PAULO</t>
    </r>
  </si>
  <si>
    <r>
      <t xml:space="preserve">CLUBE SEMANAO DE </t>
    </r>
    <r>
      <rPr>
        <b/>
        <sz val="11"/>
        <color rgb="FF000000"/>
        <rFont val="Calibri"/>
        <family val="2"/>
      </rPr>
      <t>CULTURA</t>
    </r>
    <r>
      <rPr>
        <sz val="11"/>
        <color rgb="FF000000"/>
        <rFont val="Calibri"/>
        <family val="2"/>
      </rPr>
      <t xml:space="preserve"> ARTÍSTICA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</si>
</sst>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name val="Cambria"/>
    </font>
    <font>
      <sz val="10"/>
      <name val="Arial"/>
    </font>
    <font>
      <sz val="11"/>
      <color rgb="FF000000"/>
      <name val="Sans-serif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/>
    <xf numFmtId="2" fontId="0" fillId="2" borderId="1" xfId="0" applyNumberFormat="1" applyFont="1" applyFill="1" applyBorder="1"/>
    <xf numFmtId="0" fontId="3" fillId="2" borderId="1" xfId="0" applyFont="1" applyFill="1" applyBorder="1"/>
    <xf numFmtId="0" fontId="0" fillId="2" borderId="1" xfId="0" applyFont="1" applyFill="1" applyBorder="1"/>
    <xf numFmtId="0" fontId="2" fillId="0" borderId="1" xfId="0" applyFont="1" applyBorder="1"/>
    <xf numFmtId="2" fontId="0" fillId="0" borderId="1" xfId="0" applyNumberFormat="1" applyFont="1" applyBorder="1"/>
    <xf numFmtId="0" fontId="0" fillId="4" borderId="1" xfId="0" applyFont="1" applyFill="1" applyBorder="1"/>
    <xf numFmtId="0" fontId="3" fillId="2" borderId="2" xfId="0" applyFont="1" applyFill="1" applyBorder="1"/>
    <xf numFmtId="0" fontId="0" fillId="0" borderId="3" xfId="0" applyFont="1" applyBorder="1"/>
    <xf numFmtId="0" fontId="3" fillId="0" borderId="1" xfId="0" applyFont="1" applyBorder="1"/>
    <xf numFmtId="0" fontId="4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/>
    </xf>
    <xf numFmtId="2" fontId="9" fillId="2" borderId="1" xfId="0" applyNumberFormat="1" applyFont="1" applyFill="1" applyBorder="1"/>
    <xf numFmtId="0" fontId="9" fillId="5" borderId="1" xfId="0" applyFont="1" applyFill="1" applyBorder="1"/>
    <xf numFmtId="0" fontId="10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4" fillId="0" borderId="1" xfId="0" applyFont="1" applyBorder="1" applyAlignment="1">
      <alignment wrapText="1"/>
    </xf>
    <xf numFmtId="0" fontId="9" fillId="6" borderId="5" xfId="0" applyFont="1" applyFill="1" applyBorder="1" applyAlignment="1"/>
    <xf numFmtId="0" fontId="0" fillId="6" borderId="7" xfId="0" applyFont="1" applyFill="1" applyBorder="1"/>
    <xf numFmtId="0" fontId="0" fillId="6" borderId="1" xfId="0" applyFont="1" applyFill="1" applyBorder="1" applyAlignment="1">
      <alignment horizontal="center"/>
    </xf>
    <xf numFmtId="0" fontId="0" fillId="6" borderId="5" xfId="0" applyFont="1" applyFill="1" applyBorder="1"/>
    <xf numFmtId="0" fontId="0" fillId="6" borderId="5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2" fontId="9" fillId="0" borderId="1" xfId="0" applyNumberFormat="1" applyFont="1" applyBorder="1"/>
    <xf numFmtId="0" fontId="10" fillId="5" borderId="1" xfId="0" applyFont="1" applyFill="1" applyBorder="1"/>
    <xf numFmtId="0" fontId="9" fillId="3" borderId="1" xfId="0" applyFont="1" applyFill="1" applyBorder="1"/>
    <xf numFmtId="2" fontId="9" fillId="5" borderId="1" xfId="0" applyNumberFormat="1" applyFont="1" applyFill="1" applyBorder="1"/>
    <xf numFmtId="0" fontId="10" fillId="5" borderId="2" xfId="0" applyFont="1" applyFill="1" applyBorder="1"/>
    <xf numFmtId="0" fontId="10" fillId="0" borderId="1" xfId="0" applyFont="1" applyBorder="1" applyAlignment="1">
      <alignment wrapText="1"/>
    </xf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5" fillId="0" borderId="5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8" borderId="5" xfId="0" applyFill="1" applyBorder="1" applyAlignment="1">
      <alignment horizontal="center"/>
    </xf>
    <xf numFmtId="0" fontId="5" fillId="0" borderId="17" xfId="0" applyFont="1" applyBorder="1"/>
    <xf numFmtId="0" fontId="13" fillId="0" borderId="5" xfId="0" applyFont="1" applyFill="1" applyBorder="1" applyAlignment="1"/>
    <xf numFmtId="0" fontId="14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5" xfId="0" applyFont="1" applyBorder="1" applyAlignment="1">
      <alignment horizontal="center"/>
    </xf>
    <xf numFmtId="0" fontId="13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13" fillId="0" borderId="5" xfId="0" applyFont="1" applyBorder="1" applyAlignment="1"/>
    <xf numFmtId="0" fontId="14" fillId="0" borderId="7" xfId="0" applyFont="1" applyFill="1" applyBorder="1"/>
    <xf numFmtId="0" fontId="13" fillId="0" borderId="1" xfId="0" applyFont="1" applyFill="1" applyBorder="1" applyAlignment="1">
      <alignment horizontal="center"/>
    </xf>
    <xf numFmtId="2" fontId="13" fillId="0" borderId="9" xfId="0" applyNumberFormat="1" applyFont="1" applyFill="1" applyBorder="1"/>
    <xf numFmtId="0" fontId="13" fillId="0" borderId="7" xfId="0" applyFont="1" applyFill="1" applyBorder="1" applyAlignment="1">
      <alignment wrapText="1"/>
    </xf>
    <xf numFmtId="0" fontId="13" fillId="0" borderId="9" xfId="0" applyFont="1" applyFill="1" applyBorder="1"/>
    <xf numFmtId="0" fontId="14" fillId="0" borderId="8" xfId="0" applyFont="1" applyFill="1" applyBorder="1"/>
    <xf numFmtId="0" fontId="13" fillId="0" borderId="10" xfId="0" applyFont="1" applyFill="1" applyBorder="1"/>
    <xf numFmtId="0" fontId="13" fillId="0" borderId="7" xfId="0" applyFont="1" applyFill="1" applyBorder="1"/>
    <xf numFmtId="0" fontId="1" fillId="0" borderId="17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2" fillId="7" borderId="5" xfId="0" applyFont="1" applyFill="1" applyBorder="1" applyAlignment="1">
      <alignment horizontal="center"/>
    </xf>
    <xf numFmtId="0" fontId="13" fillId="7" borderId="1" xfId="0" applyFont="1" applyFill="1" applyBorder="1"/>
    <xf numFmtId="0" fontId="13" fillId="7" borderId="1" xfId="0" applyFont="1" applyFill="1" applyBorder="1" applyAlignment="1">
      <alignment horizontal="center"/>
    </xf>
    <xf numFmtId="0" fontId="13" fillId="0" borderId="0" xfId="0" applyFont="1" applyAlignment="1"/>
    <xf numFmtId="0" fontId="13" fillId="0" borderId="1" xfId="0" applyFont="1" applyBorder="1" applyAlignment="1">
      <alignment horizontal="center"/>
    </xf>
    <xf numFmtId="0" fontId="14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1" xfId="0" applyFont="1" applyFill="1" applyBorder="1" applyAlignment="1"/>
    <xf numFmtId="0" fontId="13" fillId="0" borderId="1" xfId="0" applyFont="1" applyBorder="1"/>
    <xf numFmtId="0" fontId="15" fillId="0" borderId="1" xfId="0" applyFont="1" applyBorder="1"/>
    <xf numFmtId="0" fontId="15" fillId="0" borderId="3" xfId="0" applyFont="1" applyBorder="1"/>
    <xf numFmtId="0" fontId="13" fillId="0" borderId="4" xfId="0" applyFont="1" applyBorder="1"/>
    <xf numFmtId="0" fontId="16" fillId="5" borderId="1" xfId="0" applyFont="1" applyFill="1" applyBorder="1" applyAlignment="1">
      <alignment wrapText="1"/>
    </xf>
    <xf numFmtId="0" fontId="13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wrapText="1"/>
    </xf>
    <xf numFmtId="0" fontId="13" fillId="5" borderId="1" xfId="0" applyFont="1" applyFill="1" applyBorder="1"/>
    <xf numFmtId="0" fontId="6" fillId="6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topLeftCell="A10" workbookViewId="0">
      <selection activeCell="I32" sqref="I32"/>
    </sheetView>
  </sheetViews>
  <sheetFormatPr defaultColWidth="14.44140625" defaultRowHeight="15" customHeight="1"/>
  <cols>
    <col min="1" max="1" width="27.44140625" customWidth="1"/>
    <col min="2" max="2" width="12.5546875" customWidth="1"/>
    <col min="3" max="3" width="10.109375" customWidth="1"/>
    <col min="4" max="4" width="11" customWidth="1"/>
    <col min="5" max="8" width="8.6640625" customWidth="1"/>
    <col min="9" max="9" width="27.109375" customWidth="1"/>
    <col min="10" max="10" width="11.109375" customWidth="1"/>
    <col min="11" max="11" width="8.6640625" customWidth="1"/>
    <col min="12" max="12" width="10.33203125" customWidth="1"/>
    <col min="13" max="15" width="8.6640625" customWidth="1"/>
  </cols>
  <sheetData>
    <row r="1" spans="1:15" ht="14.4">
      <c r="A1" s="22"/>
      <c r="B1" s="21"/>
      <c r="C1" s="21"/>
      <c r="D1" s="21"/>
      <c r="E1" s="21"/>
      <c r="I1" s="22"/>
      <c r="J1" s="21"/>
      <c r="K1" s="21"/>
      <c r="L1" s="21"/>
      <c r="M1" s="21"/>
    </row>
    <row r="2" spans="1:15" ht="14.4">
      <c r="A2" s="1"/>
      <c r="I2" s="1"/>
    </row>
    <row r="4" spans="1:15" ht="14.4">
      <c r="A4" s="20" t="s">
        <v>0</v>
      </c>
      <c r="B4" s="21"/>
      <c r="C4" s="20"/>
      <c r="D4" s="21"/>
      <c r="E4" s="2"/>
      <c r="I4" s="20" t="s">
        <v>1</v>
      </c>
      <c r="J4" s="21"/>
      <c r="K4" s="20"/>
      <c r="L4" s="21"/>
      <c r="M4" s="2"/>
    </row>
    <row r="6" spans="1:15" ht="14.4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0"/>
      <c r="I6" s="3" t="s">
        <v>2</v>
      </c>
      <c r="J6" s="4" t="s">
        <v>3</v>
      </c>
      <c r="K6" s="4" t="s">
        <v>4</v>
      </c>
      <c r="L6" s="4" t="s">
        <v>5</v>
      </c>
      <c r="M6" s="4" t="s">
        <v>6</v>
      </c>
      <c r="N6" s="4" t="s">
        <v>7</v>
      </c>
      <c r="O6" s="4" t="s">
        <v>8</v>
      </c>
    </row>
    <row r="7" spans="1:15" ht="14.4">
      <c r="A7" s="5" t="s">
        <v>9</v>
      </c>
      <c r="B7" s="6" t="s">
        <v>10</v>
      </c>
      <c r="C7" s="7">
        <v>14.7</v>
      </c>
      <c r="D7" s="7">
        <v>14.6</v>
      </c>
      <c r="E7" s="7">
        <v>14.7</v>
      </c>
      <c r="F7" s="8">
        <v>14.65</v>
      </c>
      <c r="G7" s="9">
        <f t="shared" ref="G7:G15" si="0">SUM(C7:F7)</f>
        <v>58.65</v>
      </c>
      <c r="I7" s="10" t="s">
        <v>11</v>
      </c>
      <c r="J7" s="6" t="s">
        <v>12</v>
      </c>
      <c r="K7" s="11">
        <v>12.5</v>
      </c>
      <c r="L7" s="11">
        <v>10.9</v>
      </c>
      <c r="M7" s="7">
        <v>13</v>
      </c>
      <c r="N7" s="11">
        <v>11.6</v>
      </c>
      <c r="O7" s="9">
        <f t="shared" ref="O7:O15" si="1">SUM(K7:N7)</f>
        <v>48</v>
      </c>
    </row>
    <row r="8" spans="1:15" ht="14.4">
      <c r="A8" s="12" t="s">
        <v>13</v>
      </c>
      <c r="B8" s="4" t="s">
        <v>14</v>
      </c>
      <c r="C8" s="3"/>
      <c r="D8" s="3"/>
      <c r="E8" s="3"/>
      <c r="F8" s="3"/>
      <c r="G8" s="13">
        <f t="shared" si="0"/>
        <v>0</v>
      </c>
      <c r="I8" s="10" t="s">
        <v>15</v>
      </c>
      <c r="J8" s="6" t="s">
        <v>10</v>
      </c>
      <c r="K8" s="11">
        <v>13.2</v>
      </c>
      <c r="L8" s="11">
        <v>12</v>
      </c>
      <c r="M8" s="11">
        <v>11.9</v>
      </c>
      <c r="N8" s="7">
        <v>12.1</v>
      </c>
      <c r="O8" s="9">
        <f t="shared" si="1"/>
        <v>49.2</v>
      </c>
    </row>
    <row r="9" spans="1:15" ht="14.4">
      <c r="A9" s="5" t="s">
        <v>16</v>
      </c>
      <c r="B9" s="6" t="s">
        <v>10</v>
      </c>
      <c r="C9" s="11">
        <v>14.4</v>
      </c>
      <c r="D9" s="11">
        <v>14.4</v>
      </c>
      <c r="E9" s="3">
        <v>14.7</v>
      </c>
      <c r="F9" s="11">
        <v>14.3</v>
      </c>
      <c r="G9" s="9">
        <f t="shared" si="0"/>
        <v>57.8</v>
      </c>
      <c r="I9" s="10" t="s">
        <v>17</v>
      </c>
      <c r="J9" s="6" t="s">
        <v>10</v>
      </c>
      <c r="K9" s="14">
        <v>13.8</v>
      </c>
      <c r="L9" s="7">
        <v>12.6</v>
      </c>
      <c r="M9" s="7">
        <v>12.6</v>
      </c>
      <c r="N9" s="11">
        <v>11.7</v>
      </c>
      <c r="O9" s="9">
        <f t="shared" si="1"/>
        <v>50.7</v>
      </c>
    </row>
    <row r="10" spans="1:15" ht="14.4">
      <c r="A10" s="5" t="s">
        <v>18</v>
      </c>
      <c r="B10" s="6" t="s">
        <v>10</v>
      </c>
      <c r="C10" s="11">
        <v>14.5</v>
      </c>
      <c r="D10" s="11">
        <v>14.2</v>
      </c>
      <c r="E10" s="11">
        <v>14.1</v>
      </c>
      <c r="F10" s="11">
        <v>14.4</v>
      </c>
      <c r="G10" s="9">
        <f t="shared" si="0"/>
        <v>57.199999999999996</v>
      </c>
      <c r="I10" s="10" t="s">
        <v>19</v>
      </c>
      <c r="J10" s="6" t="s">
        <v>10</v>
      </c>
      <c r="K10" s="7">
        <v>14.3</v>
      </c>
      <c r="L10" s="7">
        <v>12.6</v>
      </c>
      <c r="M10" s="7">
        <v>12.7</v>
      </c>
      <c r="N10" s="7">
        <v>12</v>
      </c>
      <c r="O10" s="9">
        <f t="shared" si="1"/>
        <v>51.599999999999994</v>
      </c>
    </row>
    <row r="11" spans="1:15" ht="14.4">
      <c r="A11" s="5" t="s">
        <v>20</v>
      </c>
      <c r="B11" s="6" t="s">
        <v>10</v>
      </c>
      <c r="C11" s="7">
        <v>14.7</v>
      </c>
      <c r="D11" s="7">
        <v>14.6</v>
      </c>
      <c r="E11" s="7">
        <v>14.8</v>
      </c>
      <c r="F11" s="8">
        <v>14.5</v>
      </c>
      <c r="G11" s="9">
        <f t="shared" si="0"/>
        <v>58.599999999999994</v>
      </c>
      <c r="I11" s="15" t="s">
        <v>21</v>
      </c>
      <c r="J11" s="6" t="s">
        <v>10</v>
      </c>
      <c r="K11" s="7">
        <v>14.1</v>
      </c>
      <c r="L11" s="7">
        <v>12.8</v>
      </c>
      <c r="M11" s="11">
        <v>10.5</v>
      </c>
      <c r="N11" s="7">
        <v>13.3</v>
      </c>
      <c r="O11" s="9">
        <f t="shared" si="1"/>
        <v>50.7</v>
      </c>
    </row>
    <row r="12" spans="1:15" ht="14.4">
      <c r="A12" s="12" t="s">
        <v>22</v>
      </c>
      <c r="B12" s="4" t="s">
        <v>14</v>
      </c>
      <c r="C12" s="3">
        <v>13.9</v>
      </c>
      <c r="D12" s="3">
        <v>13.7</v>
      </c>
      <c r="E12" s="3">
        <v>12.7</v>
      </c>
      <c r="F12" s="3">
        <v>14.3</v>
      </c>
      <c r="G12" s="13">
        <f t="shared" si="0"/>
        <v>54.599999999999994</v>
      </c>
      <c r="I12" s="10" t="s">
        <v>23</v>
      </c>
      <c r="J12" s="6" t="s">
        <v>10</v>
      </c>
      <c r="K12" s="11">
        <v>13.4</v>
      </c>
      <c r="L12" s="11">
        <v>11.3</v>
      </c>
      <c r="M12" s="11">
        <v>11.5</v>
      </c>
      <c r="N12" s="11">
        <v>11.2</v>
      </c>
      <c r="O12" s="9">
        <f t="shared" si="1"/>
        <v>47.400000000000006</v>
      </c>
    </row>
    <row r="13" spans="1:15" ht="14.4">
      <c r="A13" s="12" t="s">
        <v>24</v>
      </c>
      <c r="B13" s="4" t="s">
        <v>14</v>
      </c>
      <c r="C13" s="7">
        <v>14.6</v>
      </c>
      <c r="D13" s="7">
        <v>14.7</v>
      </c>
      <c r="E13" s="7">
        <v>14.9</v>
      </c>
      <c r="F13" s="7">
        <v>14.8</v>
      </c>
      <c r="G13" s="13">
        <f t="shared" si="0"/>
        <v>59</v>
      </c>
      <c r="I13" s="10" t="s">
        <v>25</v>
      </c>
      <c r="J13" s="6" t="s">
        <v>10</v>
      </c>
      <c r="K13" s="7">
        <v>14.2</v>
      </c>
      <c r="L13" s="7">
        <v>13.1</v>
      </c>
      <c r="M13" s="11">
        <v>12.2</v>
      </c>
      <c r="N13" s="7">
        <v>13.3</v>
      </c>
      <c r="O13" s="9">
        <f t="shared" si="1"/>
        <v>52.8</v>
      </c>
    </row>
    <row r="14" spans="1:15" ht="14.4">
      <c r="A14" s="12" t="s">
        <v>26</v>
      </c>
      <c r="B14" s="4" t="s">
        <v>14</v>
      </c>
      <c r="C14" s="7">
        <v>14.7</v>
      </c>
      <c r="D14" s="7">
        <v>14.5</v>
      </c>
      <c r="E14" s="7">
        <v>14.9</v>
      </c>
      <c r="F14" s="7">
        <v>14.7</v>
      </c>
      <c r="G14" s="13">
        <f t="shared" si="0"/>
        <v>58.8</v>
      </c>
      <c r="H14" s="16"/>
      <c r="I14" s="17" t="s">
        <v>27</v>
      </c>
      <c r="J14" s="4" t="s">
        <v>14</v>
      </c>
      <c r="K14" s="7">
        <v>13.9</v>
      </c>
      <c r="L14" s="3">
        <v>12.4</v>
      </c>
      <c r="M14" s="7">
        <v>12.8</v>
      </c>
      <c r="N14" s="3">
        <v>11.8</v>
      </c>
      <c r="O14" s="13">
        <f t="shared" si="1"/>
        <v>50.900000000000006</v>
      </c>
    </row>
    <row r="15" spans="1:15" ht="14.4">
      <c r="A15" s="3"/>
      <c r="B15" s="3"/>
      <c r="C15" s="3">
        <v>58.7</v>
      </c>
      <c r="D15" s="3">
        <v>58.4</v>
      </c>
      <c r="E15" s="3">
        <f>SUM(E7,E11,E13,E14)</f>
        <v>59.3</v>
      </c>
      <c r="F15" s="3">
        <f>SUM(F7,F11,F13,F14,)</f>
        <v>58.650000000000006</v>
      </c>
      <c r="G15" s="13">
        <f t="shared" si="0"/>
        <v>235.04999999999998</v>
      </c>
      <c r="I15" s="3"/>
      <c r="J15" s="3"/>
      <c r="K15" s="3">
        <v>56.5</v>
      </c>
      <c r="L15" s="3">
        <v>51.1</v>
      </c>
      <c r="M15" s="3">
        <v>51.1</v>
      </c>
      <c r="N15" s="3">
        <v>50.7</v>
      </c>
      <c r="O15" s="13">
        <f t="shared" si="1"/>
        <v>209.39999999999998</v>
      </c>
    </row>
    <row r="16" spans="1:15" ht="14.4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4.4">
      <c r="A17" s="2"/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4.4">
      <c r="A18" s="20" t="s">
        <v>28</v>
      </c>
      <c r="B18" s="21"/>
      <c r="C18" s="20"/>
      <c r="D18" s="21"/>
      <c r="E18" s="2"/>
      <c r="I18" s="20" t="s">
        <v>29</v>
      </c>
      <c r="J18" s="21"/>
      <c r="K18" s="20"/>
      <c r="L18" s="21"/>
      <c r="M18" s="2"/>
    </row>
    <row r="20" spans="1:15" ht="14.4">
      <c r="A20" s="3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I20" s="3" t="s">
        <v>2</v>
      </c>
      <c r="J20" s="4" t="s">
        <v>3</v>
      </c>
      <c r="K20" s="4" t="s">
        <v>4</v>
      </c>
      <c r="L20" s="4" t="s">
        <v>5</v>
      </c>
      <c r="M20" s="4" t="s">
        <v>6</v>
      </c>
      <c r="N20" s="4" t="s">
        <v>7</v>
      </c>
      <c r="O20" s="4" t="s">
        <v>8</v>
      </c>
    </row>
    <row r="21" spans="1:15" s="23" customFormat="1" ht="14.4">
      <c r="A21" s="18" t="s">
        <v>30</v>
      </c>
      <c r="B21" s="51" t="s">
        <v>10</v>
      </c>
      <c r="C21" s="52">
        <v>13.6</v>
      </c>
      <c r="D21" s="52">
        <v>12.8</v>
      </c>
      <c r="E21" s="52">
        <v>13</v>
      </c>
      <c r="F21" s="52">
        <v>13.1</v>
      </c>
      <c r="G21" s="26">
        <f t="shared" ref="G21:G29" si="2">SUM(C21:F21)</f>
        <v>52.5</v>
      </c>
      <c r="I21" s="28" t="s">
        <v>31</v>
      </c>
      <c r="J21" s="29" t="s">
        <v>10</v>
      </c>
      <c r="K21" s="30">
        <v>13.4</v>
      </c>
      <c r="L21" s="30">
        <v>12</v>
      </c>
      <c r="M21" s="30">
        <v>12.9</v>
      </c>
      <c r="N21" s="30">
        <v>12.4</v>
      </c>
      <c r="O21" s="53">
        <f t="shared" ref="O21:O29" si="3">SUM(K21:N21)</f>
        <v>50.699999999999996</v>
      </c>
    </row>
    <row r="22" spans="1:15" s="23" customFormat="1" ht="15.75" customHeight="1">
      <c r="A22" s="18" t="s">
        <v>32</v>
      </c>
      <c r="B22" s="51" t="s">
        <v>10</v>
      </c>
      <c r="C22" s="52">
        <v>13.5</v>
      </c>
      <c r="D22" s="52">
        <v>11.7</v>
      </c>
      <c r="E22" s="52">
        <v>12.7</v>
      </c>
      <c r="F22" s="52">
        <v>13.1</v>
      </c>
      <c r="G22" s="26">
        <f t="shared" si="2"/>
        <v>51</v>
      </c>
      <c r="I22" s="54" t="s">
        <v>33</v>
      </c>
      <c r="J22" s="25" t="s">
        <v>14</v>
      </c>
      <c r="K22" s="55">
        <v>13.9</v>
      </c>
      <c r="L22" s="27">
        <v>13</v>
      </c>
      <c r="M22" s="55">
        <v>13.7</v>
      </c>
      <c r="N22" s="55">
        <v>13.9</v>
      </c>
      <c r="O22" s="56">
        <f t="shared" si="3"/>
        <v>54.499999999999993</v>
      </c>
    </row>
    <row r="23" spans="1:15" s="23" customFormat="1" ht="15.75" customHeight="1">
      <c r="A23" s="18" t="s">
        <v>34</v>
      </c>
      <c r="B23" s="51" t="s">
        <v>10</v>
      </c>
      <c r="C23" s="52">
        <v>13.6</v>
      </c>
      <c r="D23" s="52">
        <v>13.1</v>
      </c>
      <c r="E23" s="52">
        <v>13.3</v>
      </c>
      <c r="F23" s="55">
        <v>13.2</v>
      </c>
      <c r="G23" s="26">
        <f t="shared" si="2"/>
        <v>53.2</v>
      </c>
      <c r="I23" s="54" t="s">
        <v>35</v>
      </c>
      <c r="J23" s="25" t="s">
        <v>14</v>
      </c>
      <c r="K23" s="55">
        <v>13.8</v>
      </c>
      <c r="L23" s="55">
        <v>13.2</v>
      </c>
      <c r="M23" s="27">
        <v>12.8</v>
      </c>
      <c r="N23" s="55">
        <v>13.8</v>
      </c>
      <c r="O23" s="56">
        <f t="shared" si="3"/>
        <v>53.599999999999994</v>
      </c>
    </row>
    <row r="24" spans="1:15" s="23" customFormat="1" ht="15.75" customHeight="1">
      <c r="A24" s="18" t="s">
        <v>36</v>
      </c>
      <c r="B24" s="51" t="s">
        <v>10</v>
      </c>
      <c r="C24" s="52">
        <v>13</v>
      </c>
      <c r="D24" s="52">
        <v>12.5</v>
      </c>
      <c r="E24" s="52">
        <v>12</v>
      </c>
      <c r="F24" s="52">
        <v>12</v>
      </c>
      <c r="G24" s="26">
        <f t="shared" si="2"/>
        <v>49.5</v>
      </c>
      <c r="I24" s="54" t="s">
        <v>37</v>
      </c>
      <c r="J24" s="25" t="s">
        <v>14</v>
      </c>
      <c r="K24" s="27">
        <v>13.3</v>
      </c>
      <c r="L24" s="27">
        <v>12.5</v>
      </c>
      <c r="M24" s="55">
        <v>13.9</v>
      </c>
      <c r="N24" s="55">
        <v>13.7</v>
      </c>
      <c r="O24" s="56">
        <f t="shared" si="3"/>
        <v>53.400000000000006</v>
      </c>
    </row>
    <row r="25" spans="1:15" s="23" customFormat="1" ht="15.75" customHeight="1">
      <c r="A25" s="18" t="s">
        <v>38</v>
      </c>
      <c r="B25" s="51" t="s">
        <v>10</v>
      </c>
      <c r="C25" s="55">
        <v>14.1</v>
      </c>
      <c r="D25" s="55">
        <v>14.2</v>
      </c>
      <c r="E25" s="55">
        <v>13.8</v>
      </c>
      <c r="F25" s="55">
        <v>13.6</v>
      </c>
      <c r="G25" s="26">
        <f t="shared" si="2"/>
        <v>55.699999999999996</v>
      </c>
      <c r="I25" s="57" t="s">
        <v>39</v>
      </c>
      <c r="J25" s="25" t="s">
        <v>14</v>
      </c>
      <c r="K25" s="27">
        <v>13</v>
      </c>
      <c r="L25" s="55">
        <v>13.2</v>
      </c>
      <c r="M25" s="55">
        <v>13.7</v>
      </c>
      <c r="N25" s="55">
        <v>14.2</v>
      </c>
      <c r="O25" s="56">
        <f t="shared" si="3"/>
        <v>54.099999999999994</v>
      </c>
    </row>
    <row r="26" spans="1:15" s="23" customFormat="1" ht="15.75" customHeight="1">
      <c r="A26" s="58" t="s">
        <v>40</v>
      </c>
      <c r="B26" s="29" t="s">
        <v>14</v>
      </c>
      <c r="C26" s="55">
        <v>14.2</v>
      </c>
      <c r="D26" s="55">
        <v>13.2</v>
      </c>
      <c r="E26" s="55">
        <v>13.8</v>
      </c>
      <c r="F26" s="55">
        <v>14.2</v>
      </c>
      <c r="G26" s="53">
        <f t="shared" si="2"/>
        <v>55.400000000000006</v>
      </c>
      <c r="I26" s="54" t="s">
        <v>41</v>
      </c>
      <c r="J26" s="25" t="s">
        <v>14</v>
      </c>
      <c r="K26" s="55">
        <v>14</v>
      </c>
      <c r="L26" s="55">
        <v>13.3</v>
      </c>
      <c r="M26" s="27">
        <v>13.6</v>
      </c>
      <c r="N26" s="27">
        <v>13.7</v>
      </c>
      <c r="O26" s="56">
        <f t="shared" si="3"/>
        <v>54.599999999999994</v>
      </c>
    </row>
    <row r="27" spans="1:15" s="23" customFormat="1" ht="15.75" customHeight="1">
      <c r="A27" s="31" t="s">
        <v>42</v>
      </c>
      <c r="B27" s="29" t="s">
        <v>14</v>
      </c>
      <c r="C27" s="55">
        <v>13.8</v>
      </c>
      <c r="D27" s="55">
        <v>13.9</v>
      </c>
      <c r="E27" s="55">
        <v>13.5</v>
      </c>
      <c r="F27" s="27">
        <v>12.7</v>
      </c>
      <c r="G27" s="53">
        <f t="shared" si="2"/>
        <v>53.900000000000006</v>
      </c>
      <c r="I27" s="28" t="s">
        <v>43</v>
      </c>
      <c r="J27" s="29" t="s">
        <v>10</v>
      </c>
      <c r="K27" s="55">
        <v>13.9</v>
      </c>
      <c r="L27" s="30">
        <v>12.8</v>
      </c>
      <c r="M27" s="55">
        <v>14.1</v>
      </c>
      <c r="N27" s="30">
        <v>13.4</v>
      </c>
      <c r="O27" s="53">
        <f t="shared" si="3"/>
        <v>54.2</v>
      </c>
    </row>
    <row r="28" spans="1:15" s="23" customFormat="1" ht="15.75" customHeight="1">
      <c r="A28" s="19" t="s">
        <v>44</v>
      </c>
      <c r="B28" s="29" t="s">
        <v>14</v>
      </c>
      <c r="C28" s="55">
        <v>14.3</v>
      </c>
      <c r="D28" s="55">
        <v>13.9</v>
      </c>
      <c r="E28" s="55">
        <v>14.2</v>
      </c>
      <c r="F28" s="55">
        <v>13.5</v>
      </c>
      <c r="G28" s="53">
        <f t="shared" si="2"/>
        <v>55.900000000000006</v>
      </c>
      <c r="I28" s="28" t="s">
        <v>45</v>
      </c>
      <c r="J28" s="29" t="s">
        <v>46</v>
      </c>
      <c r="K28" s="30">
        <v>13.7</v>
      </c>
      <c r="L28" s="55">
        <v>13</v>
      </c>
      <c r="M28" s="30">
        <v>12.3</v>
      </c>
      <c r="N28" s="30">
        <v>12.8</v>
      </c>
      <c r="O28" s="53">
        <f t="shared" si="3"/>
        <v>51.8</v>
      </c>
    </row>
    <row r="29" spans="1:15" ht="15.75" customHeight="1">
      <c r="A29" s="3"/>
      <c r="B29" s="3"/>
      <c r="C29" s="3">
        <v>56.4</v>
      </c>
      <c r="D29" s="3">
        <v>55.2</v>
      </c>
      <c r="E29" s="3">
        <v>55.3</v>
      </c>
      <c r="F29" s="3">
        <v>54.5</v>
      </c>
      <c r="G29" s="3">
        <f t="shared" si="2"/>
        <v>221.39999999999998</v>
      </c>
      <c r="I29" s="3"/>
      <c r="J29" s="3"/>
      <c r="K29" s="3">
        <v>55.6</v>
      </c>
      <c r="L29" s="3">
        <v>52.7</v>
      </c>
      <c r="M29" s="3">
        <v>55.4</v>
      </c>
      <c r="N29" s="3">
        <v>55.6</v>
      </c>
      <c r="O29" s="13">
        <f t="shared" si="3"/>
        <v>219.3</v>
      </c>
    </row>
    <row r="30" spans="1:15" ht="15.75" customHeight="1"/>
    <row r="31" spans="1:15" ht="15.75" customHeight="1"/>
    <row r="32" spans="1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mergeCells count="10">
    <mergeCell ref="K18:L18"/>
    <mergeCell ref="A1:E1"/>
    <mergeCell ref="A4:B4"/>
    <mergeCell ref="I1:M1"/>
    <mergeCell ref="K4:L4"/>
    <mergeCell ref="C4:D4"/>
    <mergeCell ref="I4:J4"/>
    <mergeCell ref="A18:B18"/>
    <mergeCell ref="C18:D18"/>
    <mergeCell ref="I18:J18"/>
  </mergeCells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opLeftCell="A19" workbookViewId="0">
      <selection activeCell="M30" sqref="M30"/>
    </sheetView>
  </sheetViews>
  <sheetFormatPr defaultColWidth="14.44140625" defaultRowHeight="15" customHeight="1"/>
  <cols>
    <col min="1" max="1" width="4.88671875" customWidth="1"/>
    <col min="2" max="2" width="28.6640625" customWidth="1"/>
    <col min="3" max="3" width="10.33203125" customWidth="1"/>
    <col min="4" max="4" width="11.109375" customWidth="1"/>
    <col min="5" max="5" width="6.5546875" style="1" customWidth="1"/>
    <col min="6" max="6" width="8.6640625" customWidth="1"/>
    <col min="7" max="7" width="6.109375" customWidth="1"/>
    <col min="8" max="8" width="27.5546875" customWidth="1"/>
    <col min="9" max="9" width="11.33203125" customWidth="1"/>
    <col min="10" max="10" width="11.44140625" customWidth="1"/>
    <col min="11" max="11" width="7.77734375" customWidth="1"/>
    <col min="12" max="14" width="8.6640625" customWidth="1"/>
  </cols>
  <sheetData>
    <row r="1" spans="1:14" ht="15.6" customHeight="1">
      <c r="A1" s="39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4" ht="15" customHeight="1">
      <c r="A2" s="42" t="s">
        <v>60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4" ht="15" customHeight="1">
      <c r="A3" s="46"/>
      <c r="B3" s="47"/>
      <c r="C3" s="47"/>
      <c r="D3" s="47"/>
      <c r="E3" s="48"/>
      <c r="F3" s="48"/>
      <c r="G3" s="47"/>
      <c r="H3" s="47"/>
      <c r="I3" s="47"/>
      <c r="J3" s="47"/>
      <c r="K3" s="49"/>
    </row>
    <row r="4" spans="1:14" ht="14.4">
      <c r="A4" s="45" t="s">
        <v>62</v>
      </c>
      <c r="B4" s="45"/>
      <c r="C4" s="45"/>
      <c r="D4" s="45"/>
      <c r="F4" s="2"/>
      <c r="G4" s="45" t="s">
        <v>47</v>
      </c>
      <c r="H4" s="45"/>
      <c r="I4" s="45"/>
      <c r="J4" s="45"/>
      <c r="K4" s="45"/>
      <c r="L4" s="2"/>
    </row>
    <row r="6" spans="1:14" ht="14.4">
      <c r="A6" s="32" t="s">
        <v>63</v>
      </c>
      <c r="B6" s="33" t="s">
        <v>2</v>
      </c>
      <c r="C6" s="34" t="s">
        <v>48</v>
      </c>
      <c r="D6" s="38" t="s">
        <v>8</v>
      </c>
      <c r="E6" s="37" t="s">
        <v>84</v>
      </c>
      <c r="F6" s="1"/>
      <c r="G6" s="32" t="s">
        <v>63</v>
      </c>
      <c r="H6" s="35" t="s">
        <v>2</v>
      </c>
      <c r="I6" s="36" t="s">
        <v>48</v>
      </c>
      <c r="J6" s="36" t="s">
        <v>8</v>
      </c>
      <c r="K6" s="37" t="s">
        <v>84</v>
      </c>
      <c r="L6" s="1"/>
      <c r="M6" s="1"/>
      <c r="N6" s="1"/>
    </row>
    <row r="7" spans="1:14" ht="14.4">
      <c r="A7" s="78" t="s">
        <v>64</v>
      </c>
      <c r="B7" s="79" t="s">
        <v>9</v>
      </c>
      <c r="C7" s="80" t="s">
        <v>49</v>
      </c>
      <c r="D7" s="81">
        <v>58.65</v>
      </c>
      <c r="E7" s="75">
        <v>5</v>
      </c>
      <c r="F7" s="2"/>
      <c r="G7" s="71" t="s">
        <v>64</v>
      </c>
      <c r="H7" s="72" t="s">
        <v>24</v>
      </c>
      <c r="I7" s="73" t="s">
        <v>49</v>
      </c>
      <c r="J7" s="74">
        <v>59</v>
      </c>
      <c r="K7" s="75">
        <v>5</v>
      </c>
      <c r="L7" s="2"/>
      <c r="M7" s="2"/>
      <c r="N7" s="2"/>
    </row>
    <row r="8" spans="1:14" ht="14.4">
      <c r="A8" s="78" t="s">
        <v>65</v>
      </c>
      <c r="B8" s="79" t="s">
        <v>20</v>
      </c>
      <c r="C8" s="80" t="s">
        <v>49</v>
      </c>
      <c r="D8" s="81">
        <v>58.6</v>
      </c>
      <c r="E8" s="75">
        <v>3</v>
      </c>
      <c r="F8" s="2"/>
      <c r="G8" s="71" t="s">
        <v>65</v>
      </c>
      <c r="H8" s="72" t="s">
        <v>50</v>
      </c>
      <c r="I8" s="73" t="s">
        <v>49</v>
      </c>
      <c r="J8" s="74">
        <v>58.8</v>
      </c>
      <c r="K8" s="75">
        <v>3</v>
      </c>
      <c r="L8" s="2"/>
      <c r="M8" s="2"/>
      <c r="N8" s="2"/>
    </row>
    <row r="9" spans="1:14" ht="14.4">
      <c r="A9" s="71" t="s">
        <v>66</v>
      </c>
      <c r="B9" s="79" t="s">
        <v>16</v>
      </c>
      <c r="C9" s="80" t="s">
        <v>49</v>
      </c>
      <c r="D9" s="81">
        <v>57.8</v>
      </c>
      <c r="E9" s="75">
        <v>2</v>
      </c>
      <c r="F9" s="2"/>
      <c r="G9" s="71" t="s">
        <v>66</v>
      </c>
      <c r="H9" s="76" t="s">
        <v>44</v>
      </c>
      <c r="I9" s="73" t="s">
        <v>51</v>
      </c>
      <c r="J9" s="74">
        <v>55.900000000000006</v>
      </c>
      <c r="K9" s="75">
        <v>2</v>
      </c>
      <c r="L9" s="2"/>
      <c r="M9" s="2"/>
      <c r="N9" s="2"/>
    </row>
    <row r="10" spans="1:14" ht="14.4">
      <c r="A10" s="71" t="s">
        <v>67</v>
      </c>
      <c r="B10" s="79" t="s">
        <v>18</v>
      </c>
      <c r="C10" s="80" t="s">
        <v>49</v>
      </c>
      <c r="D10" s="81">
        <v>57.2</v>
      </c>
      <c r="E10" s="73">
        <v>1</v>
      </c>
      <c r="F10" s="2"/>
      <c r="G10" s="71" t="s">
        <v>67</v>
      </c>
      <c r="H10" s="77" t="s">
        <v>40</v>
      </c>
      <c r="I10" s="73" t="s">
        <v>51</v>
      </c>
      <c r="J10" s="74">
        <v>55.400000000000006</v>
      </c>
      <c r="K10" s="73">
        <v>1</v>
      </c>
      <c r="L10" s="2"/>
      <c r="M10" s="2"/>
      <c r="N10" s="2"/>
    </row>
    <row r="11" spans="1:14" ht="14.4">
      <c r="A11" s="71" t="s">
        <v>68</v>
      </c>
      <c r="B11" s="82" t="s">
        <v>38</v>
      </c>
      <c r="C11" s="80" t="s">
        <v>51</v>
      </c>
      <c r="D11" s="83">
        <v>55.699999999999996</v>
      </c>
      <c r="E11" s="73" t="s">
        <v>85</v>
      </c>
      <c r="F11" s="2"/>
      <c r="G11" s="71" t="s">
        <v>68</v>
      </c>
      <c r="H11" s="72" t="s">
        <v>41</v>
      </c>
      <c r="I11" s="73" t="s">
        <v>52</v>
      </c>
      <c r="J11" s="74">
        <v>54.599999999999994</v>
      </c>
      <c r="K11" s="73" t="s">
        <v>85</v>
      </c>
      <c r="L11" s="2"/>
      <c r="M11" s="2"/>
      <c r="N11" s="2"/>
    </row>
    <row r="12" spans="1:14" ht="14.4">
      <c r="A12" s="71" t="s">
        <v>69</v>
      </c>
      <c r="B12" s="79" t="s">
        <v>22</v>
      </c>
      <c r="C12" s="80" t="s">
        <v>49</v>
      </c>
      <c r="D12" s="83">
        <v>54.6</v>
      </c>
      <c r="E12" s="75" t="s">
        <v>85</v>
      </c>
      <c r="F12" s="2"/>
      <c r="G12" s="71" t="s">
        <v>69</v>
      </c>
      <c r="H12" s="72" t="s">
        <v>33</v>
      </c>
      <c r="I12" s="73" t="s">
        <v>52</v>
      </c>
      <c r="J12" s="74">
        <v>54.499999999999993</v>
      </c>
      <c r="K12" s="75" t="s">
        <v>85</v>
      </c>
      <c r="L12" s="2"/>
      <c r="M12" s="2"/>
      <c r="N12" s="2"/>
    </row>
    <row r="13" spans="1:14" ht="14.4">
      <c r="A13" s="71" t="s">
        <v>70</v>
      </c>
      <c r="B13" s="79" t="s">
        <v>43</v>
      </c>
      <c r="C13" s="80" t="s">
        <v>52</v>
      </c>
      <c r="D13" s="83">
        <v>54.2</v>
      </c>
      <c r="E13" s="75" t="s">
        <v>85</v>
      </c>
      <c r="F13" s="2"/>
      <c r="G13" s="71" t="s">
        <v>70</v>
      </c>
      <c r="H13" s="72" t="s">
        <v>39</v>
      </c>
      <c r="I13" s="73" t="s">
        <v>52</v>
      </c>
      <c r="J13" s="74">
        <v>54.099999999999994</v>
      </c>
      <c r="K13" s="75" t="s">
        <v>85</v>
      </c>
      <c r="L13" s="2"/>
      <c r="M13" s="2"/>
      <c r="N13" s="2"/>
    </row>
    <row r="14" spans="1:14" ht="14.4">
      <c r="A14" s="71" t="s">
        <v>71</v>
      </c>
      <c r="B14" s="82" t="s">
        <v>34</v>
      </c>
      <c r="C14" s="80" t="s">
        <v>51</v>
      </c>
      <c r="D14" s="83">
        <v>53.2</v>
      </c>
      <c r="E14" s="75" t="s">
        <v>85</v>
      </c>
      <c r="F14" s="2"/>
      <c r="G14" s="71" t="s">
        <v>71</v>
      </c>
      <c r="H14" s="76" t="s">
        <v>42</v>
      </c>
      <c r="I14" s="73" t="s">
        <v>51</v>
      </c>
      <c r="J14" s="74">
        <v>53.900000000000006</v>
      </c>
      <c r="K14" s="75" t="s">
        <v>85</v>
      </c>
      <c r="L14" s="2"/>
      <c r="M14" s="2"/>
      <c r="N14" s="2"/>
    </row>
    <row r="15" spans="1:14" ht="14.4">
      <c r="A15" s="71" t="s">
        <v>72</v>
      </c>
      <c r="B15" s="84" t="s">
        <v>25</v>
      </c>
      <c r="C15" s="80" t="s">
        <v>53</v>
      </c>
      <c r="D15" s="83">
        <v>52.8</v>
      </c>
      <c r="E15" s="75" t="s">
        <v>85</v>
      </c>
      <c r="F15" s="2"/>
      <c r="G15" s="71" t="s">
        <v>72</v>
      </c>
      <c r="H15" s="72" t="s">
        <v>35</v>
      </c>
      <c r="I15" s="73" t="s">
        <v>52</v>
      </c>
      <c r="J15" s="74">
        <v>53.599999999999994</v>
      </c>
      <c r="K15" s="75" t="s">
        <v>85</v>
      </c>
      <c r="L15" s="2"/>
      <c r="M15" s="2"/>
      <c r="N15" s="2"/>
    </row>
    <row r="16" spans="1:14" ht="14.4">
      <c r="A16" s="71" t="s">
        <v>73</v>
      </c>
      <c r="B16" s="82" t="s">
        <v>30</v>
      </c>
      <c r="C16" s="80" t="s">
        <v>51</v>
      </c>
      <c r="D16" s="83">
        <v>52.5</v>
      </c>
      <c r="E16" s="75" t="s">
        <v>85</v>
      </c>
      <c r="F16" s="2"/>
      <c r="G16" s="71" t="s">
        <v>73</v>
      </c>
      <c r="H16" s="72" t="s">
        <v>37</v>
      </c>
      <c r="I16" s="73" t="s">
        <v>52</v>
      </c>
      <c r="J16" s="74">
        <v>53.400000000000006</v>
      </c>
      <c r="K16" s="75" t="s">
        <v>85</v>
      </c>
      <c r="L16" s="2"/>
      <c r="M16" s="2"/>
      <c r="N16" s="2"/>
    </row>
    <row r="17" spans="1:14" ht="14.4">
      <c r="A17" s="71" t="s">
        <v>74</v>
      </c>
      <c r="B17" s="79" t="s">
        <v>45</v>
      </c>
      <c r="C17" s="80" t="s">
        <v>52</v>
      </c>
      <c r="D17" s="83">
        <v>51.8</v>
      </c>
      <c r="E17" s="75" t="s">
        <v>85</v>
      </c>
      <c r="F17" s="2"/>
      <c r="G17" s="71" t="s">
        <v>74</v>
      </c>
      <c r="H17" s="72" t="s">
        <v>27</v>
      </c>
      <c r="I17" s="73" t="s">
        <v>53</v>
      </c>
      <c r="J17" s="74">
        <v>50.900000000000006</v>
      </c>
      <c r="K17" s="75" t="s">
        <v>85</v>
      </c>
      <c r="L17" s="2"/>
      <c r="M17" s="2"/>
      <c r="N17" s="2"/>
    </row>
    <row r="18" spans="1:14" ht="14.4">
      <c r="A18" s="71" t="s">
        <v>75</v>
      </c>
      <c r="B18" s="79" t="s">
        <v>19</v>
      </c>
      <c r="C18" s="80" t="s">
        <v>53</v>
      </c>
      <c r="D18" s="83">
        <v>51.599999999999994</v>
      </c>
      <c r="E18" s="75" t="s">
        <v>85</v>
      </c>
      <c r="F18" s="2"/>
      <c r="G18" s="71" t="s">
        <v>75</v>
      </c>
      <c r="H18" s="72" t="s">
        <v>22</v>
      </c>
      <c r="I18" s="73" t="s">
        <v>49</v>
      </c>
      <c r="J18" s="74">
        <v>0</v>
      </c>
      <c r="K18" s="75" t="s">
        <v>85</v>
      </c>
      <c r="L18" s="2"/>
      <c r="M18" s="2"/>
      <c r="N18" s="2"/>
    </row>
    <row r="19" spans="1:14" ht="14.4">
      <c r="A19" s="71" t="s">
        <v>76</v>
      </c>
      <c r="B19" s="82" t="s">
        <v>32</v>
      </c>
      <c r="C19" s="80" t="s">
        <v>51</v>
      </c>
      <c r="D19" s="83">
        <v>51</v>
      </c>
      <c r="E19" s="75" t="s">
        <v>85</v>
      </c>
      <c r="F19" s="2"/>
      <c r="G19" s="71" t="s">
        <v>76</v>
      </c>
      <c r="H19" s="72" t="s">
        <v>13</v>
      </c>
      <c r="I19" s="73" t="s">
        <v>49</v>
      </c>
      <c r="J19" s="74">
        <v>0</v>
      </c>
      <c r="K19" s="75" t="s">
        <v>85</v>
      </c>
      <c r="L19" s="2"/>
      <c r="M19" s="2"/>
      <c r="N19" s="2"/>
    </row>
    <row r="20" spans="1:14" ht="14.4">
      <c r="A20" s="71" t="s">
        <v>77</v>
      </c>
      <c r="B20" s="79" t="s">
        <v>17</v>
      </c>
      <c r="C20" s="80" t="s">
        <v>53</v>
      </c>
      <c r="D20" s="83">
        <v>50.7</v>
      </c>
      <c r="E20" s="75" t="s">
        <v>85</v>
      </c>
      <c r="F20" s="2"/>
      <c r="G20" s="2"/>
      <c r="H20" s="2"/>
      <c r="I20" s="2"/>
      <c r="K20" s="24"/>
    </row>
    <row r="21" spans="1:14" ht="14.4">
      <c r="A21" s="71" t="s">
        <v>78</v>
      </c>
      <c r="B21" s="79" t="s">
        <v>21</v>
      </c>
      <c r="C21" s="80" t="s">
        <v>53</v>
      </c>
      <c r="D21" s="85">
        <v>50.7</v>
      </c>
      <c r="E21" s="75" t="s">
        <v>85</v>
      </c>
    </row>
    <row r="22" spans="1:14" ht="15.75" customHeight="1">
      <c r="A22" s="71" t="s">
        <v>79</v>
      </c>
      <c r="B22" s="86" t="s">
        <v>54</v>
      </c>
      <c r="C22" s="80" t="s">
        <v>52</v>
      </c>
      <c r="D22" s="83">
        <v>50.699999999999996</v>
      </c>
      <c r="E22" s="75" t="s">
        <v>85</v>
      </c>
    </row>
    <row r="23" spans="1:14" ht="15.75" customHeight="1">
      <c r="A23" s="71" t="s">
        <v>80</v>
      </c>
      <c r="B23" s="82" t="s">
        <v>36</v>
      </c>
      <c r="C23" s="80" t="s">
        <v>51</v>
      </c>
      <c r="D23" s="83">
        <v>49.5</v>
      </c>
      <c r="E23" s="75" t="s">
        <v>85</v>
      </c>
    </row>
    <row r="24" spans="1:14" ht="15.75" customHeight="1">
      <c r="A24" s="71" t="s">
        <v>81</v>
      </c>
      <c r="B24" s="79" t="s">
        <v>15</v>
      </c>
      <c r="C24" s="80" t="s">
        <v>53</v>
      </c>
      <c r="D24" s="83">
        <v>49.2</v>
      </c>
      <c r="E24" s="75" t="s">
        <v>85</v>
      </c>
    </row>
    <row r="25" spans="1:14" ht="15.75" customHeight="1">
      <c r="A25" s="71" t="s">
        <v>82</v>
      </c>
      <c r="B25" s="79" t="s">
        <v>11</v>
      </c>
      <c r="C25" s="80" t="s">
        <v>53</v>
      </c>
      <c r="D25" s="83">
        <v>48</v>
      </c>
      <c r="E25" s="75" t="s">
        <v>85</v>
      </c>
    </row>
    <row r="26" spans="1:14" ht="15.75" customHeight="1">
      <c r="A26" s="71" t="s">
        <v>83</v>
      </c>
      <c r="B26" s="82" t="s">
        <v>23</v>
      </c>
      <c r="C26" s="80" t="s">
        <v>53</v>
      </c>
      <c r="D26" s="83">
        <v>47.4</v>
      </c>
      <c r="E26" s="75" t="s">
        <v>85</v>
      </c>
    </row>
    <row r="27" spans="1:14" ht="15.75" customHeight="1"/>
    <row r="28" spans="1:14" ht="15.75" customHeight="1"/>
    <row r="29" spans="1:14" ht="15.75" customHeight="1">
      <c r="A29" s="89" t="s">
        <v>86</v>
      </c>
      <c r="B29" s="89"/>
      <c r="C29" s="89"/>
      <c r="D29" s="89"/>
      <c r="G29" s="89" t="s">
        <v>91</v>
      </c>
      <c r="H29" s="89"/>
      <c r="I29" s="89"/>
      <c r="J29" s="89"/>
    </row>
    <row r="30" spans="1:14" ht="15.75" customHeight="1">
      <c r="A30" s="59" t="s">
        <v>87</v>
      </c>
      <c r="B30" s="59" t="s">
        <v>88</v>
      </c>
      <c r="C30" s="60"/>
      <c r="D30" s="60" t="s">
        <v>89</v>
      </c>
      <c r="G30" s="69" t="s">
        <v>87</v>
      </c>
      <c r="H30" s="59" t="s">
        <v>88</v>
      </c>
      <c r="I30" s="60"/>
      <c r="J30" s="69" t="s">
        <v>89</v>
      </c>
    </row>
    <row r="31" spans="1:14" ht="15.75" customHeight="1">
      <c r="A31" s="61" t="s">
        <v>64</v>
      </c>
      <c r="B31" s="62" t="s">
        <v>90</v>
      </c>
      <c r="C31" s="63"/>
      <c r="D31" s="64">
        <v>18</v>
      </c>
      <c r="G31" s="61" t="s">
        <v>64</v>
      </c>
      <c r="H31" s="62" t="s">
        <v>90</v>
      </c>
      <c r="I31" s="63"/>
      <c r="J31" s="64">
        <v>5</v>
      </c>
    </row>
    <row r="32" spans="1:14" ht="15.75" customHeight="1">
      <c r="A32" s="61" t="s">
        <v>65</v>
      </c>
      <c r="B32" s="70" t="s">
        <v>92</v>
      </c>
      <c r="C32" s="63"/>
      <c r="D32" s="64">
        <v>3</v>
      </c>
      <c r="G32" s="61" t="s">
        <v>65</v>
      </c>
      <c r="H32" s="70" t="s">
        <v>92</v>
      </c>
      <c r="I32" s="63"/>
      <c r="J32" s="64">
        <v>3</v>
      </c>
    </row>
    <row r="33" spans="1:10" ht="15.75" customHeight="1">
      <c r="A33" s="61" t="s">
        <v>66</v>
      </c>
      <c r="B33" s="87" t="s">
        <v>93</v>
      </c>
      <c r="C33" s="65"/>
      <c r="D33" s="64">
        <v>2</v>
      </c>
      <c r="G33" s="61" t="s">
        <v>66</v>
      </c>
      <c r="H33" s="87" t="s">
        <v>93</v>
      </c>
      <c r="I33" s="65"/>
      <c r="J33" s="64">
        <v>2</v>
      </c>
    </row>
    <row r="34" spans="1:10" ht="15.75" customHeight="1">
      <c r="A34" s="61" t="s">
        <v>67</v>
      </c>
      <c r="B34" s="88" t="s">
        <v>94</v>
      </c>
      <c r="C34" s="66"/>
      <c r="D34" s="64">
        <v>1</v>
      </c>
      <c r="G34" s="61" t="s">
        <v>67</v>
      </c>
      <c r="H34" s="88" t="s">
        <v>94</v>
      </c>
      <c r="I34" s="66"/>
      <c r="J34" s="64">
        <v>1</v>
      </c>
    </row>
    <row r="35" spans="1:10" ht="15.75" customHeight="1">
      <c r="A35" s="67"/>
      <c r="B35" s="68"/>
      <c r="C35" s="68"/>
      <c r="D35" s="68"/>
    </row>
    <row r="36" spans="1:10" ht="15.75" customHeight="1"/>
    <row r="37" spans="1:10" ht="15.75" customHeight="1"/>
    <row r="38" spans="1:10" ht="15.75" customHeight="1"/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</sheetData>
  <mergeCells count="10">
    <mergeCell ref="G29:J29"/>
    <mergeCell ref="H33:I33"/>
    <mergeCell ref="H34:I34"/>
    <mergeCell ref="A29:D29"/>
    <mergeCell ref="B33:C33"/>
    <mergeCell ref="B34:C34"/>
    <mergeCell ref="A4:D4"/>
    <mergeCell ref="G4:K4"/>
    <mergeCell ref="A1:K1"/>
    <mergeCell ref="A2:K2"/>
  </mergeCells>
  <pageMargins left="0.511811024" right="0.511811024" top="0.78740157499999996" bottom="0.78740157499999996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opLeftCell="B1" workbookViewId="0">
      <selection activeCell="M1" sqref="M1:O1"/>
    </sheetView>
  </sheetViews>
  <sheetFormatPr defaultColWidth="14.44140625" defaultRowHeight="15" customHeight="1"/>
  <cols>
    <col min="1" max="1" width="29.77734375" customWidth="1"/>
    <col min="2" max="2" width="10.44140625" customWidth="1"/>
    <col min="3" max="3" width="6.6640625" customWidth="1"/>
    <col min="4" max="4" width="8.6640625" customWidth="1"/>
    <col min="5" max="5" width="32.44140625" customWidth="1"/>
    <col min="6" max="6" width="10.77734375" customWidth="1"/>
    <col min="7" max="7" width="9" customWidth="1"/>
    <col min="8" max="8" width="8.6640625" customWidth="1"/>
    <col min="9" max="9" width="31.33203125" customWidth="1"/>
    <col min="10" max="10" width="10.5546875" customWidth="1"/>
    <col min="11" max="12" width="8.6640625" customWidth="1"/>
    <col min="13" max="13" width="32.77734375" customWidth="1"/>
    <col min="14" max="14" width="10.6640625" customWidth="1"/>
    <col min="15" max="15" width="8.77734375" customWidth="1"/>
  </cols>
  <sheetData>
    <row r="1" spans="1:15" ht="15.6">
      <c r="A1" s="106" t="s">
        <v>55</v>
      </c>
      <c r="B1" s="106"/>
      <c r="C1" s="106"/>
      <c r="E1" s="106" t="s">
        <v>56</v>
      </c>
      <c r="F1" s="106"/>
      <c r="G1" s="106"/>
      <c r="I1" s="106" t="s">
        <v>57</v>
      </c>
      <c r="J1" s="106"/>
      <c r="K1" s="106"/>
      <c r="M1" s="106" t="s">
        <v>58</v>
      </c>
      <c r="N1" s="106"/>
      <c r="O1" s="106"/>
    </row>
    <row r="2" spans="1:15" ht="14.4">
      <c r="A2" s="90" t="s">
        <v>2</v>
      </c>
      <c r="B2" s="91" t="s">
        <v>48</v>
      </c>
      <c r="C2" s="91" t="s">
        <v>8</v>
      </c>
      <c r="D2" s="92"/>
      <c r="E2" s="90" t="s">
        <v>2</v>
      </c>
      <c r="F2" s="91" t="s">
        <v>48</v>
      </c>
      <c r="G2" s="91" t="s">
        <v>8</v>
      </c>
      <c r="H2" s="92"/>
      <c r="I2" s="90" t="s">
        <v>2</v>
      </c>
      <c r="J2" s="91" t="s">
        <v>48</v>
      </c>
      <c r="K2" s="93" t="s">
        <v>8</v>
      </c>
      <c r="L2" s="92"/>
      <c r="M2" s="90" t="s">
        <v>2</v>
      </c>
      <c r="N2" s="91" t="s">
        <v>48</v>
      </c>
      <c r="O2" s="91" t="s">
        <v>8</v>
      </c>
    </row>
    <row r="3" spans="1:15" ht="14.4">
      <c r="A3" s="94" t="s">
        <v>9</v>
      </c>
      <c r="B3" s="95" t="s">
        <v>49</v>
      </c>
      <c r="C3" s="96">
        <v>14.7</v>
      </c>
      <c r="D3" s="92"/>
      <c r="E3" s="94" t="s">
        <v>9</v>
      </c>
      <c r="F3" s="95" t="s">
        <v>49</v>
      </c>
      <c r="G3" s="96">
        <v>14.6</v>
      </c>
      <c r="H3" s="92"/>
      <c r="I3" s="94" t="s">
        <v>9</v>
      </c>
      <c r="J3" s="95" t="s">
        <v>49</v>
      </c>
      <c r="K3" s="96">
        <v>14.7</v>
      </c>
      <c r="L3" s="92"/>
      <c r="M3" s="94" t="s">
        <v>9</v>
      </c>
      <c r="N3" s="95" t="s">
        <v>49</v>
      </c>
      <c r="O3" s="97">
        <v>14.65</v>
      </c>
    </row>
    <row r="4" spans="1:15" ht="14.4">
      <c r="A4" s="94" t="s">
        <v>13</v>
      </c>
      <c r="B4" s="95" t="s">
        <v>49</v>
      </c>
      <c r="C4" s="98"/>
      <c r="D4" s="92"/>
      <c r="E4" s="94" t="s">
        <v>13</v>
      </c>
      <c r="F4" s="95" t="s">
        <v>49</v>
      </c>
      <c r="G4" s="98"/>
      <c r="H4" s="92"/>
      <c r="I4" s="94" t="s">
        <v>13</v>
      </c>
      <c r="J4" s="95" t="s">
        <v>49</v>
      </c>
      <c r="K4" s="98"/>
      <c r="L4" s="92"/>
      <c r="M4" s="94" t="s">
        <v>13</v>
      </c>
      <c r="N4" s="95" t="s">
        <v>49</v>
      </c>
      <c r="O4" s="98"/>
    </row>
    <row r="5" spans="1:15" ht="14.4">
      <c r="A5" s="94" t="s">
        <v>16</v>
      </c>
      <c r="B5" s="95" t="s">
        <v>49</v>
      </c>
      <c r="C5" s="96">
        <v>14.4</v>
      </c>
      <c r="D5" s="92"/>
      <c r="E5" s="94" t="s">
        <v>16</v>
      </c>
      <c r="F5" s="95" t="s">
        <v>49</v>
      </c>
      <c r="G5" s="96">
        <v>14.4</v>
      </c>
      <c r="H5" s="92"/>
      <c r="I5" s="94" t="s">
        <v>16</v>
      </c>
      <c r="J5" s="95" t="s">
        <v>49</v>
      </c>
      <c r="K5" s="96">
        <v>14.7</v>
      </c>
      <c r="L5" s="92"/>
      <c r="M5" s="94" t="s">
        <v>16</v>
      </c>
      <c r="N5" s="95" t="s">
        <v>49</v>
      </c>
      <c r="O5" s="96">
        <v>14.3</v>
      </c>
    </row>
    <row r="6" spans="1:15" ht="14.4">
      <c r="A6" s="94" t="s">
        <v>18</v>
      </c>
      <c r="B6" s="95" t="s">
        <v>49</v>
      </c>
      <c r="C6" s="96">
        <v>14.5</v>
      </c>
      <c r="D6" s="92"/>
      <c r="E6" s="94" t="s">
        <v>18</v>
      </c>
      <c r="F6" s="95" t="s">
        <v>49</v>
      </c>
      <c r="G6" s="96">
        <v>14.2</v>
      </c>
      <c r="H6" s="92"/>
      <c r="I6" s="94" t="s">
        <v>18</v>
      </c>
      <c r="J6" s="95" t="s">
        <v>49</v>
      </c>
      <c r="K6" s="96">
        <v>14.1</v>
      </c>
      <c r="L6" s="92"/>
      <c r="M6" s="94" t="s">
        <v>18</v>
      </c>
      <c r="N6" s="95" t="s">
        <v>49</v>
      </c>
      <c r="O6" s="96">
        <v>14.4</v>
      </c>
    </row>
    <row r="7" spans="1:15" ht="14.4">
      <c r="A7" s="94" t="s">
        <v>20</v>
      </c>
      <c r="B7" s="95" t="s">
        <v>49</v>
      </c>
      <c r="C7" s="96">
        <v>14.7</v>
      </c>
      <c r="D7" s="92"/>
      <c r="E7" s="94" t="s">
        <v>20</v>
      </c>
      <c r="F7" s="95" t="s">
        <v>49</v>
      </c>
      <c r="G7" s="96">
        <v>14.6</v>
      </c>
      <c r="H7" s="92"/>
      <c r="I7" s="94" t="s">
        <v>20</v>
      </c>
      <c r="J7" s="95" t="s">
        <v>49</v>
      </c>
      <c r="K7" s="96">
        <v>14.8</v>
      </c>
      <c r="L7" s="92"/>
      <c r="M7" s="94" t="s">
        <v>20</v>
      </c>
      <c r="N7" s="95" t="s">
        <v>49</v>
      </c>
      <c r="O7" s="97">
        <v>14.6</v>
      </c>
    </row>
    <row r="8" spans="1:15" ht="14.4">
      <c r="A8" s="94" t="s">
        <v>22</v>
      </c>
      <c r="B8" s="95" t="s">
        <v>49</v>
      </c>
      <c r="C8" s="98">
        <v>13.9</v>
      </c>
      <c r="D8" s="92"/>
      <c r="E8" s="94" t="s">
        <v>22</v>
      </c>
      <c r="F8" s="95" t="s">
        <v>49</v>
      </c>
      <c r="G8" s="98">
        <v>13.7</v>
      </c>
      <c r="H8" s="92"/>
      <c r="I8" s="94" t="s">
        <v>22</v>
      </c>
      <c r="J8" s="95" t="s">
        <v>49</v>
      </c>
      <c r="K8" s="98">
        <v>12.7</v>
      </c>
      <c r="L8" s="92"/>
      <c r="M8" s="94" t="s">
        <v>22</v>
      </c>
      <c r="N8" s="95" t="s">
        <v>49</v>
      </c>
      <c r="O8" s="98">
        <v>14.3</v>
      </c>
    </row>
    <row r="9" spans="1:15" ht="14.4">
      <c r="A9" s="94" t="s">
        <v>24</v>
      </c>
      <c r="B9" s="95" t="s">
        <v>49</v>
      </c>
      <c r="C9" s="98">
        <v>14.6</v>
      </c>
      <c r="D9" s="92"/>
      <c r="E9" s="94" t="s">
        <v>24</v>
      </c>
      <c r="F9" s="95" t="s">
        <v>49</v>
      </c>
      <c r="G9" s="98">
        <v>14.7</v>
      </c>
      <c r="H9" s="92"/>
      <c r="I9" s="94" t="s">
        <v>24</v>
      </c>
      <c r="J9" s="95" t="s">
        <v>49</v>
      </c>
      <c r="K9" s="98">
        <v>14.9</v>
      </c>
      <c r="L9" s="92"/>
      <c r="M9" s="94" t="s">
        <v>24</v>
      </c>
      <c r="N9" s="95" t="s">
        <v>49</v>
      </c>
      <c r="O9" s="98">
        <v>14.8</v>
      </c>
    </row>
    <row r="10" spans="1:15" ht="14.4">
      <c r="A10" s="94" t="s">
        <v>26</v>
      </c>
      <c r="B10" s="95" t="s">
        <v>49</v>
      </c>
      <c r="C10" s="98">
        <v>14.7</v>
      </c>
      <c r="D10" s="92"/>
      <c r="E10" s="94" t="s">
        <v>26</v>
      </c>
      <c r="F10" s="95" t="s">
        <v>49</v>
      </c>
      <c r="G10" s="96">
        <v>14.5</v>
      </c>
      <c r="H10" s="92"/>
      <c r="I10" s="94" t="s">
        <v>26</v>
      </c>
      <c r="J10" s="95" t="s">
        <v>49</v>
      </c>
      <c r="K10" s="98">
        <v>14.9</v>
      </c>
      <c r="L10" s="92"/>
      <c r="M10" s="94" t="s">
        <v>26</v>
      </c>
      <c r="N10" s="95" t="s">
        <v>49</v>
      </c>
      <c r="O10" s="98">
        <v>14.7</v>
      </c>
    </row>
    <row r="11" spans="1:15" ht="14.4">
      <c r="A11" s="99" t="s">
        <v>11</v>
      </c>
      <c r="B11" s="93" t="s">
        <v>53</v>
      </c>
      <c r="C11" s="98">
        <v>12.5</v>
      </c>
      <c r="D11" s="92"/>
      <c r="E11" s="99" t="s">
        <v>11</v>
      </c>
      <c r="F11" s="93" t="s">
        <v>53</v>
      </c>
      <c r="G11" s="98"/>
      <c r="H11" s="92"/>
      <c r="I11" s="99" t="s">
        <v>11</v>
      </c>
      <c r="J11" s="93" t="s">
        <v>53</v>
      </c>
      <c r="K11" s="96">
        <v>13</v>
      </c>
      <c r="L11" s="92"/>
      <c r="M11" s="99" t="s">
        <v>11</v>
      </c>
      <c r="N11" s="93" t="s">
        <v>53</v>
      </c>
      <c r="O11" s="96">
        <v>11.6</v>
      </c>
    </row>
    <row r="12" spans="1:15" ht="14.4">
      <c r="A12" s="99" t="s">
        <v>15</v>
      </c>
      <c r="B12" s="93" t="s">
        <v>53</v>
      </c>
      <c r="C12" s="98">
        <v>13.2</v>
      </c>
      <c r="D12" s="92"/>
      <c r="E12" s="99" t="s">
        <v>15</v>
      </c>
      <c r="F12" s="93" t="s">
        <v>53</v>
      </c>
      <c r="G12" s="96">
        <v>14.4</v>
      </c>
      <c r="H12" s="92"/>
      <c r="I12" s="99" t="s">
        <v>15</v>
      </c>
      <c r="J12" s="93" t="s">
        <v>53</v>
      </c>
      <c r="K12" s="96">
        <v>11.9</v>
      </c>
      <c r="L12" s="92"/>
      <c r="M12" s="99" t="s">
        <v>15</v>
      </c>
      <c r="N12" s="93" t="s">
        <v>53</v>
      </c>
      <c r="O12" s="96">
        <v>12.1</v>
      </c>
    </row>
    <row r="13" spans="1:15" ht="14.4">
      <c r="A13" s="99" t="s">
        <v>17</v>
      </c>
      <c r="B13" s="93" t="s">
        <v>53</v>
      </c>
      <c r="C13" s="98">
        <v>13.8</v>
      </c>
      <c r="D13" s="92"/>
      <c r="E13" s="99" t="s">
        <v>17</v>
      </c>
      <c r="F13" s="93" t="s">
        <v>53</v>
      </c>
      <c r="G13" s="96">
        <v>14.2</v>
      </c>
      <c r="H13" s="92"/>
      <c r="I13" s="99" t="s">
        <v>17</v>
      </c>
      <c r="J13" s="93" t="s">
        <v>53</v>
      </c>
      <c r="K13" s="96">
        <v>12.6</v>
      </c>
      <c r="L13" s="92"/>
      <c r="M13" s="99" t="s">
        <v>17</v>
      </c>
      <c r="N13" s="93" t="s">
        <v>53</v>
      </c>
      <c r="O13" s="96">
        <v>11.7</v>
      </c>
    </row>
    <row r="14" spans="1:15" ht="14.4">
      <c r="A14" s="99" t="s">
        <v>19</v>
      </c>
      <c r="B14" s="93" t="s">
        <v>53</v>
      </c>
      <c r="C14" s="98">
        <v>14.3</v>
      </c>
      <c r="D14" s="92"/>
      <c r="E14" s="99" t="s">
        <v>19</v>
      </c>
      <c r="F14" s="93" t="s">
        <v>53</v>
      </c>
      <c r="G14" s="96">
        <v>14.6</v>
      </c>
      <c r="H14" s="92"/>
      <c r="I14" s="99" t="s">
        <v>19</v>
      </c>
      <c r="J14" s="93" t="s">
        <v>53</v>
      </c>
      <c r="K14" s="96">
        <v>12.7</v>
      </c>
      <c r="L14" s="92"/>
      <c r="M14" s="99" t="s">
        <v>19</v>
      </c>
      <c r="N14" s="93" t="s">
        <v>53</v>
      </c>
      <c r="O14" s="96">
        <v>12</v>
      </c>
    </row>
    <row r="15" spans="1:15" ht="14.4">
      <c r="A15" s="100" t="s">
        <v>21</v>
      </c>
      <c r="B15" s="93" t="s">
        <v>53</v>
      </c>
      <c r="C15" s="98">
        <v>14.1</v>
      </c>
      <c r="D15" s="92"/>
      <c r="E15" s="100" t="s">
        <v>21</v>
      </c>
      <c r="F15" s="93" t="s">
        <v>53</v>
      </c>
      <c r="G15" s="98">
        <v>13.7</v>
      </c>
      <c r="H15" s="92"/>
      <c r="I15" s="100" t="s">
        <v>21</v>
      </c>
      <c r="J15" s="93" t="s">
        <v>53</v>
      </c>
      <c r="K15" s="96">
        <v>10.5</v>
      </c>
      <c r="L15" s="92"/>
      <c r="M15" s="100" t="s">
        <v>21</v>
      </c>
      <c r="N15" s="93" t="s">
        <v>53</v>
      </c>
      <c r="O15" s="96">
        <v>13.3</v>
      </c>
    </row>
    <row r="16" spans="1:15" ht="14.4">
      <c r="A16" s="99" t="s">
        <v>59</v>
      </c>
      <c r="B16" s="93" t="s">
        <v>53</v>
      </c>
      <c r="C16" s="98">
        <v>13.4</v>
      </c>
      <c r="D16" s="92"/>
      <c r="E16" s="99" t="s">
        <v>59</v>
      </c>
      <c r="F16" s="93" t="s">
        <v>53</v>
      </c>
      <c r="G16" s="98">
        <v>14.7</v>
      </c>
      <c r="H16" s="92"/>
      <c r="I16" s="99" t="s">
        <v>59</v>
      </c>
      <c r="J16" s="93" t="s">
        <v>53</v>
      </c>
      <c r="K16" s="96">
        <v>11.5</v>
      </c>
      <c r="L16" s="92"/>
      <c r="M16" s="99" t="s">
        <v>59</v>
      </c>
      <c r="N16" s="93" t="s">
        <v>53</v>
      </c>
      <c r="O16" s="96">
        <v>11.2</v>
      </c>
    </row>
    <row r="17" spans="1:15" ht="14.4">
      <c r="A17" s="99" t="s">
        <v>25</v>
      </c>
      <c r="B17" s="93" t="s">
        <v>53</v>
      </c>
      <c r="C17" s="101">
        <v>14.2</v>
      </c>
      <c r="D17" s="92"/>
      <c r="E17" s="99" t="s">
        <v>25</v>
      </c>
      <c r="F17" s="93" t="s">
        <v>53</v>
      </c>
      <c r="G17" s="98">
        <v>14.5</v>
      </c>
      <c r="H17" s="92"/>
      <c r="I17" s="99" t="s">
        <v>25</v>
      </c>
      <c r="J17" s="93" t="s">
        <v>53</v>
      </c>
      <c r="K17" s="96">
        <v>12.2</v>
      </c>
      <c r="L17" s="92"/>
      <c r="M17" s="99" t="s">
        <v>25</v>
      </c>
      <c r="N17" s="93" t="s">
        <v>53</v>
      </c>
      <c r="O17" s="96">
        <v>13.3</v>
      </c>
    </row>
    <row r="18" spans="1:15" ht="14.4">
      <c r="A18" s="99" t="s">
        <v>27</v>
      </c>
      <c r="B18" s="93" t="s">
        <v>53</v>
      </c>
      <c r="C18" s="98">
        <v>13.9</v>
      </c>
      <c r="D18" s="92"/>
      <c r="E18" s="99" t="s">
        <v>27</v>
      </c>
      <c r="F18" s="93" t="s">
        <v>53</v>
      </c>
      <c r="G18" s="98">
        <v>12.4</v>
      </c>
      <c r="H18" s="92"/>
      <c r="I18" s="99" t="s">
        <v>27</v>
      </c>
      <c r="J18" s="93" t="s">
        <v>53</v>
      </c>
      <c r="K18" s="98">
        <v>12.8</v>
      </c>
      <c r="L18" s="92"/>
      <c r="M18" s="99" t="s">
        <v>27</v>
      </c>
      <c r="N18" s="93" t="s">
        <v>53</v>
      </c>
      <c r="O18" s="98">
        <v>11.8</v>
      </c>
    </row>
    <row r="19" spans="1:15" ht="15.6">
      <c r="A19" s="102" t="s">
        <v>30</v>
      </c>
      <c r="B19" s="95" t="s">
        <v>51</v>
      </c>
      <c r="C19" s="96">
        <v>13.6</v>
      </c>
      <c r="D19" s="92"/>
      <c r="E19" s="102" t="s">
        <v>30</v>
      </c>
      <c r="F19" s="95" t="s">
        <v>51</v>
      </c>
      <c r="G19" s="96">
        <v>12.8</v>
      </c>
      <c r="H19" s="92"/>
      <c r="I19" s="102" t="s">
        <v>30</v>
      </c>
      <c r="J19" s="95" t="s">
        <v>51</v>
      </c>
      <c r="K19" s="96">
        <v>13</v>
      </c>
      <c r="L19" s="92"/>
      <c r="M19" s="102" t="s">
        <v>30</v>
      </c>
      <c r="N19" s="95" t="s">
        <v>51</v>
      </c>
      <c r="O19" s="96">
        <v>13.1</v>
      </c>
    </row>
    <row r="20" spans="1:15" ht="15.75" customHeight="1">
      <c r="A20" s="102" t="s">
        <v>32</v>
      </c>
      <c r="B20" s="95" t="s">
        <v>51</v>
      </c>
      <c r="C20" s="96">
        <v>13.5</v>
      </c>
      <c r="D20" s="92"/>
      <c r="E20" s="102" t="s">
        <v>32</v>
      </c>
      <c r="F20" s="95" t="s">
        <v>51</v>
      </c>
      <c r="G20" s="96">
        <v>11.7</v>
      </c>
      <c r="H20" s="92"/>
      <c r="I20" s="102" t="s">
        <v>32</v>
      </c>
      <c r="J20" s="95" t="s">
        <v>51</v>
      </c>
      <c r="K20" s="96">
        <v>12.7</v>
      </c>
      <c r="L20" s="92"/>
      <c r="M20" s="102" t="s">
        <v>32</v>
      </c>
      <c r="N20" s="95" t="s">
        <v>51</v>
      </c>
      <c r="O20" s="96">
        <v>13.1</v>
      </c>
    </row>
    <row r="21" spans="1:15" ht="15.75" customHeight="1">
      <c r="A21" s="102" t="s">
        <v>34</v>
      </c>
      <c r="B21" s="95" t="s">
        <v>51</v>
      </c>
      <c r="C21" s="96">
        <v>13.6</v>
      </c>
      <c r="D21" s="92"/>
      <c r="E21" s="102" t="s">
        <v>34</v>
      </c>
      <c r="F21" s="95" t="s">
        <v>51</v>
      </c>
      <c r="G21" s="96">
        <v>13.1</v>
      </c>
      <c r="H21" s="92"/>
      <c r="I21" s="102" t="s">
        <v>34</v>
      </c>
      <c r="J21" s="95" t="s">
        <v>51</v>
      </c>
      <c r="K21" s="96">
        <v>13.3</v>
      </c>
      <c r="L21" s="92"/>
      <c r="M21" s="102" t="s">
        <v>34</v>
      </c>
      <c r="N21" s="95" t="s">
        <v>51</v>
      </c>
      <c r="O21" s="96">
        <v>13.2</v>
      </c>
    </row>
    <row r="22" spans="1:15" ht="15.75" customHeight="1">
      <c r="A22" s="103" t="s">
        <v>36</v>
      </c>
      <c r="B22" s="95" t="s">
        <v>51</v>
      </c>
      <c r="C22" s="96">
        <v>13</v>
      </c>
      <c r="D22" s="92"/>
      <c r="E22" s="103" t="s">
        <v>36</v>
      </c>
      <c r="F22" s="95" t="s">
        <v>51</v>
      </c>
      <c r="G22" s="96">
        <v>12.5</v>
      </c>
      <c r="H22" s="92"/>
      <c r="I22" s="103" t="s">
        <v>36</v>
      </c>
      <c r="J22" s="95" t="s">
        <v>51</v>
      </c>
      <c r="K22" s="96">
        <v>12</v>
      </c>
      <c r="L22" s="92"/>
      <c r="M22" s="103" t="s">
        <v>36</v>
      </c>
      <c r="N22" s="95" t="s">
        <v>51</v>
      </c>
      <c r="O22" s="96">
        <v>12</v>
      </c>
    </row>
    <row r="23" spans="1:15" ht="15.75" customHeight="1">
      <c r="A23" s="102" t="s">
        <v>38</v>
      </c>
      <c r="B23" s="95" t="s">
        <v>51</v>
      </c>
      <c r="C23" s="96">
        <v>14.1</v>
      </c>
      <c r="D23" s="92"/>
      <c r="E23" s="102" t="s">
        <v>38</v>
      </c>
      <c r="F23" s="95" t="s">
        <v>51</v>
      </c>
      <c r="G23" s="96">
        <v>14.2</v>
      </c>
      <c r="H23" s="92"/>
      <c r="I23" s="102" t="s">
        <v>38</v>
      </c>
      <c r="J23" s="95" t="s">
        <v>51</v>
      </c>
      <c r="K23" s="96">
        <v>13.8</v>
      </c>
      <c r="L23" s="92"/>
      <c r="M23" s="102" t="s">
        <v>38</v>
      </c>
      <c r="N23" s="95" t="s">
        <v>51</v>
      </c>
      <c r="O23" s="96">
        <v>13.6</v>
      </c>
    </row>
    <row r="24" spans="1:15" ht="15.75" customHeight="1">
      <c r="A24" s="104" t="s">
        <v>40</v>
      </c>
      <c r="B24" s="95" t="s">
        <v>51</v>
      </c>
      <c r="C24" s="98">
        <v>14.2</v>
      </c>
      <c r="D24" s="92"/>
      <c r="E24" s="104" t="s">
        <v>40</v>
      </c>
      <c r="F24" s="95" t="s">
        <v>51</v>
      </c>
      <c r="G24" s="98">
        <v>13.2</v>
      </c>
      <c r="H24" s="92"/>
      <c r="I24" s="104" t="s">
        <v>40</v>
      </c>
      <c r="J24" s="95" t="s">
        <v>51</v>
      </c>
      <c r="K24" s="98">
        <v>13.8</v>
      </c>
      <c r="L24" s="92"/>
      <c r="M24" s="104" t="s">
        <v>40</v>
      </c>
      <c r="N24" s="95" t="s">
        <v>51</v>
      </c>
      <c r="O24" s="98">
        <v>14.2</v>
      </c>
    </row>
    <row r="25" spans="1:15" ht="15.75" customHeight="1">
      <c r="A25" s="102" t="s">
        <v>42</v>
      </c>
      <c r="B25" s="95" t="s">
        <v>51</v>
      </c>
      <c r="C25" s="98">
        <v>13.8</v>
      </c>
      <c r="D25" s="92"/>
      <c r="E25" s="102" t="s">
        <v>42</v>
      </c>
      <c r="F25" s="95" t="s">
        <v>51</v>
      </c>
      <c r="G25" s="98">
        <v>13.9</v>
      </c>
      <c r="H25" s="92"/>
      <c r="I25" s="102" t="s">
        <v>42</v>
      </c>
      <c r="J25" s="95" t="s">
        <v>51</v>
      </c>
      <c r="K25" s="98">
        <v>13.5</v>
      </c>
      <c r="L25" s="92"/>
      <c r="M25" s="102" t="s">
        <v>42</v>
      </c>
      <c r="N25" s="95" t="s">
        <v>51</v>
      </c>
      <c r="O25" s="98">
        <v>12.7</v>
      </c>
    </row>
    <row r="26" spans="1:15" ht="15.75" customHeight="1">
      <c r="A26" s="103" t="s">
        <v>44</v>
      </c>
      <c r="B26" s="95" t="s">
        <v>51</v>
      </c>
      <c r="C26" s="98">
        <v>14.3</v>
      </c>
      <c r="D26" s="92"/>
      <c r="E26" s="103" t="s">
        <v>44</v>
      </c>
      <c r="F26" s="95" t="s">
        <v>51</v>
      </c>
      <c r="G26" s="98">
        <v>13.9</v>
      </c>
      <c r="H26" s="92"/>
      <c r="I26" s="103" t="s">
        <v>44</v>
      </c>
      <c r="J26" s="95" t="s">
        <v>51</v>
      </c>
      <c r="K26" s="98">
        <v>14.2</v>
      </c>
      <c r="L26" s="92"/>
      <c r="M26" s="103" t="s">
        <v>44</v>
      </c>
      <c r="N26" s="95" t="s">
        <v>51</v>
      </c>
      <c r="O26" s="98">
        <v>13.5</v>
      </c>
    </row>
    <row r="27" spans="1:15" ht="15.75" customHeight="1">
      <c r="A27" s="99" t="s">
        <v>31</v>
      </c>
      <c r="B27" s="93" t="s">
        <v>52</v>
      </c>
      <c r="C27" s="98">
        <v>13.4</v>
      </c>
      <c r="D27" s="92"/>
      <c r="E27" s="99" t="s">
        <v>31</v>
      </c>
      <c r="F27" s="93" t="s">
        <v>52</v>
      </c>
      <c r="G27" s="98">
        <v>12</v>
      </c>
      <c r="H27" s="92"/>
      <c r="I27" s="99" t="s">
        <v>31</v>
      </c>
      <c r="J27" s="93" t="s">
        <v>52</v>
      </c>
      <c r="K27" s="98">
        <v>12.9</v>
      </c>
      <c r="L27" s="92"/>
      <c r="M27" s="99" t="s">
        <v>31</v>
      </c>
      <c r="N27" s="93" t="s">
        <v>52</v>
      </c>
      <c r="O27" s="98">
        <v>12.4</v>
      </c>
    </row>
    <row r="28" spans="1:15" ht="15.75" customHeight="1">
      <c r="A28" s="99" t="s">
        <v>33</v>
      </c>
      <c r="B28" s="93" t="s">
        <v>52</v>
      </c>
      <c r="C28" s="105">
        <v>13.9</v>
      </c>
      <c r="D28" s="92"/>
      <c r="E28" s="99" t="s">
        <v>33</v>
      </c>
      <c r="F28" s="93" t="s">
        <v>52</v>
      </c>
      <c r="G28" s="105">
        <v>13</v>
      </c>
      <c r="H28" s="92"/>
      <c r="I28" s="99" t="s">
        <v>33</v>
      </c>
      <c r="J28" s="93" t="s">
        <v>52</v>
      </c>
      <c r="K28" s="105">
        <v>13.7</v>
      </c>
      <c r="L28" s="92"/>
      <c r="M28" s="99" t="s">
        <v>33</v>
      </c>
      <c r="N28" s="93" t="s">
        <v>52</v>
      </c>
      <c r="O28" s="105">
        <v>13.9</v>
      </c>
    </row>
    <row r="29" spans="1:15" ht="15.75" customHeight="1">
      <c r="A29" s="99" t="s">
        <v>35</v>
      </c>
      <c r="B29" s="93" t="s">
        <v>52</v>
      </c>
      <c r="C29" s="105">
        <v>13.8</v>
      </c>
      <c r="D29" s="92"/>
      <c r="E29" s="99" t="s">
        <v>35</v>
      </c>
      <c r="F29" s="93" t="s">
        <v>52</v>
      </c>
      <c r="G29" s="105">
        <v>13.2</v>
      </c>
      <c r="H29" s="92"/>
      <c r="I29" s="99" t="s">
        <v>35</v>
      </c>
      <c r="J29" s="93" t="s">
        <v>52</v>
      </c>
      <c r="K29" s="105">
        <v>12.8</v>
      </c>
      <c r="L29" s="92"/>
      <c r="M29" s="99" t="s">
        <v>35</v>
      </c>
      <c r="N29" s="93" t="s">
        <v>52</v>
      </c>
      <c r="O29" s="105">
        <v>13.8</v>
      </c>
    </row>
    <row r="30" spans="1:15" ht="15.75" customHeight="1">
      <c r="A30" s="99" t="s">
        <v>37</v>
      </c>
      <c r="B30" s="93" t="s">
        <v>52</v>
      </c>
      <c r="C30" s="105">
        <v>13.3</v>
      </c>
      <c r="D30" s="92"/>
      <c r="E30" s="99" t="s">
        <v>37</v>
      </c>
      <c r="F30" s="93" t="s">
        <v>52</v>
      </c>
      <c r="G30" s="105">
        <v>12.5</v>
      </c>
      <c r="H30" s="92"/>
      <c r="I30" s="99" t="s">
        <v>37</v>
      </c>
      <c r="J30" s="93" t="s">
        <v>52</v>
      </c>
      <c r="K30" s="105">
        <v>13.9</v>
      </c>
      <c r="L30" s="92"/>
      <c r="M30" s="99" t="s">
        <v>37</v>
      </c>
      <c r="N30" s="93" t="s">
        <v>52</v>
      </c>
      <c r="O30" s="105">
        <v>13.7</v>
      </c>
    </row>
    <row r="31" spans="1:15" ht="15.75" customHeight="1">
      <c r="A31" s="100" t="s">
        <v>39</v>
      </c>
      <c r="B31" s="93" t="s">
        <v>52</v>
      </c>
      <c r="C31" s="105">
        <v>13</v>
      </c>
      <c r="D31" s="92"/>
      <c r="E31" s="100" t="s">
        <v>39</v>
      </c>
      <c r="F31" s="93" t="s">
        <v>52</v>
      </c>
      <c r="G31" s="105">
        <v>13.2</v>
      </c>
      <c r="H31" s="92"/>
      <c r="I31" s="100" t="s">
        <v>39</v>
      </c>
      <c r="J31" s="93" t="s">
        <v>52</v>
      </c>
      <c r="K31" s="105">
        <v>13.7</v>
      </c>
      <c r="L31" s="92"/>
      <c r="M31" s="100" t="s">
        <v>39</v>
      </c>
      <c r="N31" s="93" t="s">
        <v>52</v>
      </c>
      <c r="O31" s="105">
        <v>14.2</v>
      </c>
    </row>
    <row r="32" spans="1:15" ht="15.75" customHeight="1">
      <c r="A32" s="99" t="s">
        <v>41</v>
      </c>
      <c r="B32" s="93" t="s">
        <v>52</v>
      </c>
      <c r="C32" s="105">
        <v>14</v>
      </c>
      <c r="D32" s="92"/>
      <c r="E32" s="99" t="s">
        <v>41</v>
      </c>
      <c r="F32" s="93" t="s">
        <v>52</v>
      </c>
      <c r="G32" s="105">
        <v>13.3</v>
      </c>
      <c r="H32" s="92"/>
      <c r="I32" s="99" t="s">
        <v>41</v>
      </c>
      <c r="J32" s="93" t="s">
        <v>52</v>
      </c>
      <c r="K32" s="105">
        <v>13.6</v>
      </c>
      <c r="L32" s="92"/>
      <c r="M32" s="99" t="s">
        <v>41</v>
      </c>
      <c r="N32" s="93" t="s">
        <v>52</v>
      </c>
      <c r="O32" s="105">
        <v>13.7</v>
      </c>
    </row>
    <row r="33" spans="1:15" ht="15.75" customHeight="1">
      <c r="A33" s="99" t="s">
        <v>43</v>
      </c>
      <c r="B33" s="93" t="s">
        <v>52</v>
      </c>
      <c r="C33" s="98">
        <v>13.9</v>
      </c>
      <c r="D33" s="92"/>
      <c r="E33" s="99" t="s">
        <v>43</v>
      </c>
      <c r="F33" s="93" t="s">
        <v>52</v>
      </c>
      <c r="G33" s="98">
        <v>12.8</v>
      </c>
      <c r="H33" s="92"/>
      <c r="I33" s="99" t="s">
        <v>43</v>
      </c>
      <c r="J33" s="93" t="s">
        <v>52</v>
      </c>
      <c r="K33" s="98">
        <v>14.1</v>
      </c>
      <c r="L33" s="92"/>
      <c r="M33" s="99" t="s">
        <v>43</v>
      </c>
      <c r="N33" s="93" t="s">
        <v>52</v>
      </c>
      <c r="O33" s="98">
        <v>13.4</v>
      </c>
    </row>
    <row r="34" spans="1:15" ht="15.75" customHeight="1">
      <c r="A34" s="99" t="s">
        <v>45</v>
      </c>
      <c r="B34" s="93" t="s">
        <v>52</v>
      </c>
      <c r="C34" s="98">
        <v>13.7</v>
      </c>
      <c r="D34" s="92"/>
      <c r="E34" s="99" t="s">
        <v>45</v>
      </c>
      <c r="F34" s="93" t="s">
        <v>52</v>
      </c>
      <c r="G34" s="98">
        <v>13</v>
      </c>
      <c r="H34" s="92"/>
      <c r="I34" s="99" t="s">
        <v>45</v>
      </c>
      <c r="J34" s="93" t="s">
        <v>52</v>
      </c>
      <c r="K34" s="98">
        <v>12.3</v>
      </c>
      <c r="L34" s="92"/>
      <c r="M34" s="99" t="s">
        <v>45</v>
      </c>
      <c r="N34" s="93" t="s">
        <v>52</v>
      </c>
      <c r="O34" s="98">
        <v>12.8</v>
      </c>
    </row>
    <row r="35" spans="1:15" ht="15.75" customHeight="1"/>
    <row r="36" spans="1:15" ht="15.75" customHeight="1"/>
    <row r="37" spans="1:15" ht="15.75" customHeight="1"/>
    <row r="38" spans="1:15" ht="15.75" customHeight="1"/>
    <row r="39" spans="1:15" ht="15.75" customHeight="1"/>
    <row r="40" spans="1:15" ht="15.75" customHeight="1"/>
    <row r="41" spans="1:15" ht="15.75" customHeight="1"/>
    <row r="42" spans="1:15" ht="15.75" customHeight="1"/>
    <row r="43" spans="1:15" ht="15.75" customHeight="1"/>
    <row r="44" spans="1:15" ht="15.75" customHeight="1"/>
    <row r="45" spans="1:15" ht="15.75" customHeight="1"/>
    <row r="46" spans="1:15" ht="15.75" customHeight="1"/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4">
    <mergeCell ref="A1:C1"/>
    <mergeCell ref="E1:G1"/>
    <mergeCell ref="I1:K1"/>
    <mergeCell ref="M1:O1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Equipes</vt:lpstr>
      <vt:lpstr>Individual Geral</vt:lpstr>
      <vt:lpstr>APARELHOS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Giorgi's</dc:creator>
  <cp:lastModifiedBy>Amigos da ALL NET</cp:lastModifiedBy>
  <dcterms:created xsi:type="dcterms:W3CDTF">2019-09-27T00:12:54Z</dcterms:created>
  <dcterms:modified xsi:type="dcterms:W3CDTF">2019-10-01T12:09:37Z</dcterms:modified>
</cp:coreProperties>
</file>